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Sheet1!$A$1:$J$181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<sst xmlns="http://schemas.openxmlformats.org/spreadsheetml/2006/main" count="558" uniqueCount="327">
  <si>
    <t>单位</t>
  </si>
  <si>
    <t>序号</t>
  </si>
  <si>
    <t>姓名</t>
  </si>
  <si>
    <t>身份证号码</t>
  </si>
  <si>
    <t>劳动合同起始时间</t>
  </si>
  <si>
    <t>劳动合同终止时间</t>
  </si>
  <si>
    <t>享受补贴起始年月</t>
  </si>
  <si>
    <t>享受补贴终止年月</t>
  </si>
  <si>
    <t>岗位标准</t>
  </si>
  <si>
    <t>总额</t>
  </si>
  <si>
    <t>平乡县文化广电体育和旅游局</t>
  </si>
  <si>
    <t>陈正胜</t>
  </si>
  <si>
    <t>130532********8054</t>
  </si>
  <si>
    <t>刘庆宇</t>
  </si>
  <si>
    <t>130534********695X</t>
  </si>
  <si>
    <t>李伟诺</t>
  </si>
  <si>
    <t>130532********8025</t>
  </si>
  <si>
    <t>闫涵哲</t>
  </si>
  <si>
    <t>130532********7589</t>
  </si>
  <si>
    <t>李康鑫</t>
  </si>
  <si>
    <t>130532********4011</t>
  </si>
  <si>
    <t>合计</t>
  </si>
  <si>
    <t>平乡县委史志研究室</t>
  </si>
  <si>
    <t>王娅霓</t>
  </si>
  <si>
    <t>130532********7522</t>
  </si>
  <si>
    <t>王耀烁</t>
  </si>
  <si>
    <t>130532********6011</t>
  </si>
  <si>
    <t>胡金松</t>
  </si>
  <si>
    <t>130532********8012</t>
  </si>
  <si>
    <t>平乡县教育局</t>
  </si>
  <si>
    <t>史艺涵</t>
  </si>
  <si>
    <t>130532********802X</t>
  </si>
  <si>
    <t>孟琴珊</t>
  </si>
  <si>
    <t>130532********6025</t>
  </si>
  <si>
    <t>田雾蒙</t>
  </si>
  <si>
    <t>130532********1520</t>
  </si>
  <si>
    <t>马康乐</t>
  </si>
  <si>
    <t>130532********8022</t>
  </si>
  <si>
    <t>郑怡薇</t>
  </si>
  <si>
    <t>130532********8021</t>
  </si>
  <si>
    <t>逯慧妹</t>
  </si>
  <si>
    <t>130532********7528</t>
  </si>
  <si>
    <t>闫佳莹</t>
  </si>
  <si>
    <t>130532********6567</t>
  </si>
  <si>
    <t>朱亚欣</t>
  </si>
  <si>
    <t>130532********7029</t>
  </si>
  <si>
    <t>平乡县委党校</t>
  </si>
  <si>
    <t>关自强</t>
  </si>
  <si>
    <t>130532********8038</t>
  </si>
  <si>
    <t>202412</t>
  </si>
  <si>
    <t>刘佳冉</t>
  </si>
  <si>
    <t>130532********1521</t>
  </si>
  <si>
    <t>肖鹏雨</t>
  </si>
  <si>
    <t>130532********251X</t>
  </si>
  <si>
    <t>季少石</t>
  </si>
  <si>
    <t>130532********4034</t>
  </si>
  <si>
    <t>平乡县丰州镇卫生院</t>
  </si>
  <si>
    <t>杨羽喆</t>
  </si>
  <si>
    <t>130532********0545</t>
  </si>
  <si>
    <t>董艺馨</t>
  </si>
  <si>
    <t>130532********8047</t>
  </si>
  <si>
    <t>河北仁博医养服务有限公司平乡县分公司</t>
  </si>
  <si>
    <t>赵梦冉</t>
  </si>
  <si>
    <t>130532********154x</t>
  </si>
  <si>
    <t>王若维</t>
  </si>
  <si>
    <t>130532********6021</t>
  </si>
  <si>
    <t>李潍佳</t>
  </si>
  <si>
    <t>130532********4042</t>
  </si>
  <si>
    <t>平乡县河古庙人民政府</t>
  </si>
  <si>
    <t>杨晶晶</t>
  </si>
  <si>
    <t>130532********6520</t>
  </si>
  <si>
    <t>202404</t>
  </si>
  <si>
    <t>202503</t>
  </si>
  <si>
    <t>谭竹梅</t>
  </si>
  <si>
    <t>130532********6525</t>
  </si>
  <si>
    <t>202408</t>
  </si>
  <si>
    <t>202507</t>
  </si>
  <si>
    <t>张国硕</t>
  </si>
  <si>
    <t>130532********6538</t>
  </si>
  <si>
    <t>4</t>
  </si>
  <si>
    <t>谭紫涵</t>
  </si>
  <si>
    <t>130532********6529</t>
  </si>
  <si>
    <t>202409</t>
  </si>
  <si>
    <t>202508</t>
  </si>
  <si>
    <t>2000</t>
  </si>
  <si>
    <t>5</t>
  </si>
  <si>
    <t>孙羽佳</t>
  </si>
  <si>
    <t>130532********6540</t>
  </si>
  <si>
    <t>202410</t>
  </si>
  <si>
    <t>202509</t>
  </si>
  <si>
    <t>6</t>
  </si>
  <si>
    <t>赵冠铷</t>
  </si>
  <si>
    <t>130532********6516</t>
  </si>
  <si>
    <t>平乡县鸿通机动车辆检测有限公司</t>
  </si>
  <si>
    <t>豆飞荣</t>
  </si>
  <si>
    <t>130532********7020</t>
  </si>
  <si>
    <t>郑紫彤</t>
  </si>
  <si>
    <t>平乡县残疾人联合会</t>
  </si>
  <si>
    <t>郑策</t>
  </si>
  <si>
    <t>130532********501X</t>
  </si>
  <si>
    <t>赵荣欢</t>
  </si>
  <si>
    <t>王吉淼</t>
  </si>
  <si>
    <t>130532********7016</t>
  </si>
  <si>
    <t>平乡县发展和改革局</t>
  </si>
  <si>
    <t>孙荣飞</t>
  </si>
  <si>
    <t>130532********5018</t>
  </si>
  <si>
    <t>霍慧鑫</t>
  </si>
  <si>
    <t>130532********2524</t>
  </si>
  <si>
    <t>刘伟曼</t>
  </si>
  <si>
    <t>130532********7505</t>
  </si>
  <si>
    <t>郑梓林</t>
  </si>
  <si>
    <t>130532********8011</t>
  </si>
  <si>
    <t>靳梓雯</t>
  </si>
  <si>
    <t>130532********8029</t>
  </si>
  <si>
    <t>武渤淼</t>
  </si>
  <si>
    <t>130532********7513</t>
  </si>
  <si>
    <t>李幸洋</t>
  </si>
  <si>
    <t>平乡县妇女联合会</t>
  </si>
  <si>
    <t>宋若萌</t>
  </si>
  <si>
    <t>130532********7523</t>
  </si>
  <si>
    <t>平乡县妇幼保健计划生育服务中心</t>
  </si>
  <si>
    <t>闫昭</t>
  </si>
  <si>
    <t>130532********1017</t>
  </si>
  <si>
    <t>邢艳姿</t>
  </si>
  <si>
    <t>130532********602X</t>
  </si>
  <si>
    <t>李若涵</t>
  </si>
  <si>
    <t>130532********6041</t>
  </si>
  <si>
    <t>马烁佳</t>
  </si>
  <si>
    <t>130532********7066</t>
  </si>
  <si>
    <t>郑慧琳</t>
  </si>
  <si>
    <t>李亚楠</t>
  </si>
  <si>
    <t>130532********0524</t>
  </si>
  <si>
    <t>平乡县供销社</t>
  </si>
  <si>
    <t>宋哲哲</t>
  </si>
  <si>
    <t>130532********2021</t>
  </si>
  <si>
    <t>陈伟硕</t>
  </si>
  <si>
    <t>130532********801x</t>
  </si>
  <si>
    <t>郑亦涵</t>
  </si>
  <si>
    <t>常亚宁</t>
  </si>
  <si>
    <t>130532********6017</t>
  </si>
  <si>
    <t>兰慧箐</t>
  </si>
  <si>
    <t>130532********0508</t>
  </si>
  <si>
    <t>平乡县疾控中心</t>
  </si>
  <si>
    <t>马梓晗</t>
  </si>
  <si>
    <t>李阳阳</t>
  </si>
  <si>
    <t>130532********8023</t>
  </si>
  <si>
    <t>平乡县科学技术协会</t>
  </si>
  <si>
    <t>李硕</t>
  </si>
  <si>
    <t>130532********6068</t>
  </si>
  <si>
    <t>赵若彤</t>
  </si>
  <si>
    <t>郭宇萌</t>
  </si>
  <si>
    <t>130532********1543</t>
  </si>
  <si>
    <t>甄莉婷</t>
  </si>
  <si>
    <t>130532********7543</t>
  </si>
  <si>
    <t>董恒思</t>
  </si>
  <si>
    <t>130532********5024</t>
  </si>
  <si>
    <t>王煦斐</t>
  </si>
  <si>
    <t>130532********7526</t>
  </si>
  <si>
    <t>李若东</t>
  </si>
  <si>
    <t>郭宇珩</t>
  </si>
  <si>
    <t>130532********1516</t>
  </si>
  <si>
    <t>张雨彤</t>
  </si>
  <si>
    <t>130532********7524</t>
  </si>
  <si>
    <t>霍亚婷</t>
  </si>
  <si>
    <t>130532********8020</t>
  </si>
  <si>
    <t>豆焕乙</t>
  </si>
  <si>
    <t>130532********7601</t>
  </si>
  <si>
    <t>董晓晶</t>
  </si>
  <si>
    <t>130532********6547</t>
  </si>
  <si>
    <t>王怡鑫</t>
  </si>
  <si>
    <t xml:space="preserve">孙若琳 </t>
  </si>
  <si>
    <t>郑波</t>
  </si>
  <si>
    <t>市场监督管理局</t>
  </si>
  <si>
    <t>郑璐佳</t>
  </si>
  <si>
    <t>130532********9522</t>
  </si>
  <si>
    <t>马艺丹</t>
  </si>
  <si>
    <t>130532********1526</t>
  </si>
  <si>
    <t>李紫晗</t>
  </si>
  <si>
    <t>130532********4045</t>
  </si>
  <si>
    <t>王一朴</t>
  </si>
  <si>
    <t>130532********1518</t>
  </si>
  <si>
    <t>130532********4062</t>
  </si>
  <si>
    <t>平乡县司法局</t>
  </si>
  <si>
    <t>房一鸣</t>
  </si>
  <si>
    <t>130532********6013</t>
  </si>
  <si>
    <t>贺少轩</t>
  </si>
  <si>
    <t>130532********8055</t>
  </si>
  <si>
    <t>程晓雯</t>
  </si>
  <si>
    <t>130532********1548</t>
  </si>
  <si>
    <t>范耕绮</t>
  </si>
  <si>
    <t>130532********7550</t>
  </si>
  <si>
    <t>李尉威</t>
  </si>
  <si>
    <t>130532********2529</t>
  </si>
  <si>
    <t>张瑶瑶</t>
  </si>
  <si>
    <t>130532********1549</t>
  </si>
  <si>
    <t>冯燕迪</t>
  </si>
  <si>
    <t>130532********1527</t>
  </si>
  <si>
    <t>平乡县医疗保障局</t>
  </si>
  <si>
    <t>刘一丹</t>
  </si>
  <si>
    <t>130532********7529</t>
  </si>
  <si>
    <t>程浩</t>
  </si>
  <si>
    <t>王亚轩</t>
  </si>
  <si>
    <t>130532********4023</t>
  </si>
  <si>
    <t>马婉绮</t>
  </si>
  <si>
    <t>130532********4004</t>
  </si>
  <si>
    <t>平乡县应急管理局</t>
  </si>
  <si>
    <t>赵文楠</t>
  </si>
  <si>
    <t>130532********6541</t>
  </si>
  <si>
    <t>王萌萌</t>
  </si>
  <si>
    <t>130532********7040</t>
  </si>
  <si>
    <t>平乡县中西医结合医院</t>
  </si>
  <si>
    <t>孙宇鑫</t>
  </si>
  <si>
    <t>130532********8024</t>
  </si>
  <si>
    <t>史晓凡</t>
  </si>
  <si>
    <t>130532********6589</t>
  </si>
  <si>
    <t>郭一博</t>
  </si>
  <si>
    <t>130532********7558</t>
  </si>
  <si>
    <t>田良浩</t>
  </si>
  <si>
    <t>130529********1815</t>
  </si>
  <si>
    <t>王志成</t>
  </si>
  <si>
    <t>130532********1519</t>
  </si>
  <si>
    <t>焦艺彤</t>
  </si>
  <si>
    <t>130532********804X</t>
  </si>
  <si>
    <t>平乡镇人民政府</t>
  </si>
  <si>
    <t>邢恒洋</t>
  </si>
  <si>
    <t>130532********0537</t>
  </si>
  <si>
    <t>邢婕</t>
  </si>
  <si>
    <t>130532********0569</t>
  </si>
  <si>
    <t>刘子凡</t>
  </si>
  <si>
    <t>130532********1511</t>
  </si>
  <si>
    <t>王可轩</t>
  </si>
  <si>
    <t>张梓乐</t>
  </si>
  <si>
    <t>130532********0500</t>
  </si>
  <si>
    <t>张雅嘉</t>
  </si>
  <si>
    <t>130532********0504</t>
  </si>
  <si>
    <t>平乡县融媒体中心</t>
  </si>
  <si>
    <t>武子茵</t>
  </si>
  <si>
    <t>霍晓洁</t>
  </si>
  <si>
    <t>130532********7520</t>
  </si>
  <si>
    <t>赵程</t>
  </si>
  <si>
    <t>130532********652X</t>
  </si>
  <si>
    <t>张立洁</t>
  </si>
  <si>
    <t>130532********6549</t>
  </si>
  <si>
    <t>朱笑言</t>
  </si>
  <si>
    <t>刘亚婷</t>
  </si>
  <si>
    <t>130532********7503</t>
  </si>
  <si>
    <t>邢贺宁</t>
  </si>
  <si>
    <t>130532********8010</t>
  </si>
  <si>
    <t>平乡县田付村镇人民政府</t>
  </si>
  <si>
    <t>王立森</t>
  </si>
  <si>
    <t>130532********6037</t>
  </si>
  <si>
    <t>闫林佳</t>
  </si>
  <si>
    <t>马甲林</t>
  </si>
  <si>
    <t>130532********1544</t>
  </si>
  <si>
    <t>中共平乡县委统一战线工作部</t>
  </si>
  <si>
    <t>郑春迪</t>
  </si>
  <si>
    <t>130532********8028</t>
  </si>
  <si>
    <t>邢台家乐园天一商贸有限公司平乡分公司</t>
  </si>
  <si>
    <t>杜文龙</t>
  </si>
  <si>
    <t>130532********8016</t>
  </si>
  <si>
    <t>李家浩</t>
  </si>
  <si>
    <t>130532********1612</t>
  </si>
  <si>
    <t>武邦秋</t>
  </si>
  <si>
    <t>130532********7533</t>
  </si>
  <si>
    <t>20250430</t>
  </si>
  <si>
    <t>邢台市智启未来企业管理有限公司平乡县分公司</t>
  </si>
  <si>
    <t>郭欣彤</t>
  </si>
  <si>
    <t>中共平乡县委宣传部</t>
  </si>
  <si>
    <t>陈梓豪</t>
  </si>
  <si>
    <t>平乡县住房和城乡建设局</t>
  </si>
  <si>
    <t>李晓波</t>
  </si>
  <si>
    <t>130532********0509</t>
  </si>
  <si>
    <t>马妍蕊</t>
  </si>
  <si>
    <t>130532********4006</t>
  </si>
  <si>
    <t>马琳琳</t>
  </si>
  <si>
    <t>王雨蕊</t>
  </si>
  <si>
    <t>130532********158X</t>
  </si>
  <si>
    <t>王林娜</t>
  </si>
  <si>
    <t>130532********1540</t>
  </si>
  <si>
    <t>孙依硕</t>
  </si>
  <si>
    <t>130532********1545</t>
  </si>
  <si>
    <t>平乡县就业服务中心</t>
  </si>
  <si>
    <t>宋甲豪</t>
  </si>
  <si>
    <t>130532********6052</t>
  </si>
  <si>
    <t>豆馨彤</t>
  </si>
  <si>
    <t>程嘉禄</t>
  </si>
  <si>
    <t>王子铭</t>
  </si>
  <si>
    <t>130532********6512</t>
  </si>
  <si>
    <t>平乡县农业农村局</t>
  </si>
  <si>
    <t>徐慧莹</t>
  </si>
  <si>
    <t>130532********952X</t>
  </si>
  <si>
    <t>王丽娇</t>
  </si>
  <si>
    <t>130582********1624</t>
  </si>
  <si>
    <t>李赛</t>
  </si>
  <si>
    <t>130532********7027</t>
  </si>
  <si>
    <t>池嘉颜</t>
  </si>
  <si>
    <t>130532********8026</t>
  </si>
  <si>
    <t>130532********604X</t>
  </si>
  <si>
    <t>徐嘉苒</t>
  </si>
  <si>
    <t>130532********6023</t>
  </si>
  <si>
    <t>姚乐松</t>
  </si>
  <si>
    <t>130532********6590</t>
  </si>
  <si>
    <t>董艳松</t>
  </si>
  <si>
    <t>郑含珂</t>
  </si>
  <si>
    <t>张腾元</t>
  </si>
  <si>
    <t>130532********6524</t>
  </si>
  <si>
    <t>左一龙</t>
  </si>
  <si>
    <t>130532********801X</t>
  </si>
  <si>
    <t>平乡县节固镇人民政府</t>
  </si>
  <si>
    <t>肖雨欣</t>
  </si>
  <si>
    <t>130532********4020</t>
  </si>
  <si>
    <t>王嘉乐</t>
  </si>
  <si>
    <t>130532********401X</t>
  </si>
  <si>
    <t>王孟朔</t>
  </si>
  <si>
    <t>130532********7525</t>
  </si>
  <si>
    <t>胡龙洋</t>
  </si>
  <si>
    <t>130532********4051</t>
  </si>
  <si>
    <t>刘莉丹</t>
  </si>
  <si>
    <t>130532********4024</t>
  </si>
  <si>
    <t>李慧洁</t>
  </si>
  <si>
    <t>130532********1565</t>
  </si>
  <si>
    <t>马宁</t>
  </si>
  <si>
    <t>130532********7024</t>
  </si>
  <si>
    <t>陈彪</t>
  </si>
  <si>
    <t>路冰雨</t>
  </si>
  <si>
    <t>130532********4039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</si>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</sst>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仿宋_GB2312"/>
      <charset val="134"/>
    </font>
    <font>
      <b/>
      <sz val="10"/>
      <color indexed="8"/>
      <name val="仿宋_GB2312"/>
      <charset val="134"/>
    </font>
    <font>
      <b/>
      <sz val="10"/>
      <color rgb="FF000000"/>
      <name val="宋体"/>
      <charset val="134"/>
    </font>
    <font>
      <sz val="10"/>
      <name val="宋体"/>
      <charset val="0"/>
    </font>
    <font>
      <sz val="10"/>
      <name val="宋体"/>
      <charset val="0"/>
      <scheme val="major"/>
    </font>
    <font>
      <sz val="10"/>
      <color indexed="8"/>
      <name val="宋体"/>
      <charset val="134"/>
      <scheme val="minor"/>
    </font>
    <font>
      <sz val="10"/>
      <name val="宋体"/>
      <charset val="134"/>
      <scheme val="major"/>
    </font>
    <font>
      <sz val="10"/>
      <color indexed="8"/>
      <name val="宋体"/>
      <charset val="1"/>
    </font>
    <font>
      <sz val="10"/>
      <name val="宋体"/>
      <charset val="1"/>
    </font>
    <font>
      <b/>
      <sz val="10"/>
      <color theme="1"/>
      <name val="宋体"/>
      <charset val="134"/>
    </font>
    <font>
      <b/>
      <sz val="1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1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5" applyNumberFormat="0" applyAlignment="0" applyProtection="0">
      <alignment vertical="center"/>
    </xf>
    <xf numFmtId="0" fontId="32" fillId="6" borderId="6" applyNumberFormat="0" applyAlignment="0" applyProtection="0">
      <alignment vertical="center"/>
    </xf>
    <xf numFmtId="0" fontId="33" fillId="6" borderId="5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3" fillId="0" borderId="0">
      <alignment vertical="center"/>
    </xf>
    <xf numFmtId="0" fontId="44" fillId="0" borderId="0">
      <protection locked="0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5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49" fontId="14" fillId="0" borderId="1" xfId="5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1" fillId="0" borderId="1" xfId="50" applyNumberFormat="1" applyFont="1" applyFill="1" applyBorder="1" applyAlignment="1">
      <alignment horizontal="center" vertical="center" wrapText="1"/>
    </xf>
    <xf numFmtId="0" fontId="11" fillId="0" borderId="1" xfId="50" applyNumberFormat="1" applyFont="1" applyFill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7" fillId="0" borderId="1" xfId="50" applyNumberFormat="1" applyFont="1" applyFill="1" applyBorder="1" applyAlignment="1">
      <alignment horizontal="center" vertical="center" wrapText="1"/>
    </xf>
    <xf numFmtId="0" fontId="17" fillId="0" borderId="1" xfId="49" applyFont="1" applyFill="1" applyBorder="1" applyAlignment="1">
      <alignment horizontal="center" vertical="center" wrapText="1"/>
    </xf>
    <xf numFmtId="49" fontId="18" fillId="0" borderId="1" xfId="49" applyNumberFormat="1" applyFont="1" applyFill="1" applyBorder="1" applyAlignment="1">
      <alignment horizontal="center" vertical="center" wrapText="1"/>
    </xf>
    <xf numFmtId="0" fontId="19" fillId="0" borderId="1" xfId="5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5" fillId="0" borderId="1" xfId="4" applyNumberFormat="1" applyFont="1" applyFill="1" applyBorder="1" applyAlignment="1" applyProtection="1">
      <alignment horizontal="center" vertical="center" wrapText="1"/>
    </xf>
    <xf numFmtId="49" fontId="5" fillId="0" borderId="1" xfId="22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1" fillId="0" borderId="1" xfId="5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高校毕业生就业见习补贴申请花名册模版4" xfId="49"/>
    <cellStyle name="常规_1.导入数据" xfId="50"/>
    <cellStyle name="常规1.导入数据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1"/>
  <sheetViews>
    <sheetView tabSelected="1" topLeftCell="A160" workbookViewId="0">
      <selection activeCell="N172" sqref="N172"/>
    </sheetView>
  </sheetViews>
  <sheetFormatPr defaultColWidth="9" defaultRowHeight="12"/>
  <cols>
    <col min="1" max="1" width="9" style="1"/>
    <col min="2" max="2" width="5.125" style="1" customWidth="1"/>
    <col min="3" max="3" width="9" style="1"/>
    <col min="4" max="4" width="18.5" style="1" customWidth="1"/>
    <col min="5" max="16384" width="9" style="1"/>
  </cols>
  <sheetData>
    <row r="1" s="1" customFormat="1" ht="24" spans="1:10">
      <c r="A1" s="3" t="s">
        <v>0</v>
      </c>
      <c r="B1" s="3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="1" customFormat="1" ht="18" customHeight="1" spans="1:10">
      <c r="A2" s="6" t="s">
        <v>10</v>
      </c>
      <c r="B2" s="7">
        <v>1</v>
      </c>
      <c r="C2" s="8" t="s">
        <v>11</v>
      </c>
      <c r="D2" s="8" t="s">
        <v>12</v>
      </c>
      <c r="E2" s="8">
        <v>202404</v>
      </c>
      <c r="F2" s="8">
        <v>202503</v>
      </c>
      <c r="G2" s="7">
        <v>202412</v>
      </c>
      <c r="H2" s="7">
        <v>202412</v>
      </c>
      <c r="I2" s="8">
        <v>2000</v>
      </c>
      <c r="J2" s="7">
        <v>2000</v>
      </c>
    </row>
    <row r="3" s="1" customFormat="1" ht="18" customHeight="1" spans="1:10">
      <c r="A3" s="6"/>
      <c r="B3" s="7">
        <v>2</v>
      </c>
      <c r="C3" s="8" t="s">
        <v>13</v>
      </c>
      <c r="D3" s="8" t="s">
        <v>14</v>
      </c>
      <c r="E3" s="8">
        <v>202404</v>
      </c>
      <c r="F3" s="8">
        <v>202503</v>
      </c>
      <c r="G3" s="7">
        <v>202412</v>
      </c>
      <c r="H3" s="7">
        <v>202412</v>
      </c>
      <c r="I3" s="8">
        <v>2000</v>
      </c>
      <c r="J3" s="7">
        <v>2000</v>
      </c>
    </row>
    <row r="4" s="1" customFormat="1" ht="18" customHeight="1" spans="1:10">
      <c r="A4" s="6"/>
      <c r="B4" s="8">
        <v>3</v>
      </c>
      <c r="C4" s="8" t="s">
        <v>15</v>
      </c>
      <c r="D4" s="8" t="s">
        <v>16</v>
      </c>
      <c r="E4" s="8">
        <v>202410</v>
      </c>
      <c r="F4" s="8">
        <v>202509</v>
      </c>
      <c r="G4" s="7">
        <v>202410</v>
      </c>
      <c r="H4" s="7">
        <v>202412</v>
      </c>
      <c r="I4" s="8">
        <v>2000</v>
      </c>
      <c r="J4" s="7">
        <v>6000</v>
      </c>
    </row>
    <row r="5" s="1" customFormat="1" ht="18" customHeight="1" spans="1:10">
      <c r="A5" s="6"/>
      <c r="B5" s="8">
        <v>4</v>
      </c>
      <c r="C5" s="8" t="s">
        <v>17</v>
      </c>
      <c r="D5" s="8" t="s">
        <v>18</v>
      </c>
      <c r="E5" s="8">
        <v>202410</v>
      </c>
      <c r="F5" s="8">
        <v>202509</v>
      </c>
      <c r="G5" s="7">
        <v>202410</v>
      </c>
      <c r="H5" s="7">
        <v>202412</v>
      </c>
      <c r="I5" s="8">
        <v>2000</v>
      </c>
      <c r="J5" s="7">
        <v>6000</v>
      </c>
    </row>
    <row r="6" s="1" customFormat="1" ht="18" customHeight="1" spans="1:10">
      <c r="A6" s="6"/>
      <c r="B6" s="8">
        <v>5</v>
      </c>
      <c r="C6" s="8" t="s">
        <v>19</v>
      </c>
      <c r="D6" s="8" t="s">
        <v>20</v>
      </c>
      <c r="E6" s="8">
        <v>202410</v>
      </c>
      <c r="F6" s="8">
        <v>202509</v>
      </c>
      <c r="G6" s="7">
        <v>202410</v>
      </c>
      <c r="H6" s="7">
        <v>202412</v>
      </c>
      <c r="I6" s="8">
        <v>2000</v>
      </c>
      <c r="J6" s="7">
        <v>6000</v>
      </c>
    </row>
    <row r="7" s="1" customFormat="1" ht="25" customHeight="1" spans="1:10">
      <c r="A7" s="9" t="s">
        <v>21</v>
      </c>
      <c r="B7" s="10">
        <v>5</v>
      </c>
      <c r="C7" s="7"/>
      <c r="D7" s="7"/>
      <c r="E7" s="7"/>
      <c r="F7" s="7"/>
      <c r="G7" s="7"/>
      <c r="H7" s="7"/>
      <c r="I7" s="13"/>
      <c r="J7" s="13">
        <f>SUM(J2:J6)</f>
        <v>22000</v>
      </c>
    </row>
    <row r="8" s="1" customFormat="1" ht="17" customHeight="1" spans="1:10">
      <c r="A8" s="11" t="s">
        <v>22</v>
      </c>
      <c r="B8" s="7">
        <v>1</v>
      </c>
      <c r="C8" s="8" t="s">
        <v>23</v>
      </c>
      <c r="D8" s="8" t="s">
        <v>24</v>
      </c>
      <c r="E8" s="8">
        <v>202408</v>
      </c>
      <c r="F8" s="8">
        <v>202507</v>
      </c>
      <c r="G8" s="7">
        <v>202412</v>
      </c>
      <c r="H8" s="7">
        <v>202412</v>
      </c>
      <c r="I8" s="8">
        <v>2000</v>
      </c>
      <c r="J8" s="7">
        <v>2000</v>
      </c>
    </row>
    <row r="9" s="1" customFormat="1" ht="17" customHeight="1" spans="1:10">
      <c r="A9" s="11"/>
      <c r="B9" s="10">
        <v>2</v>
      </c>
      <c r="C9" s="7" t="s">
        <v>25</v>
      </c>
      <c r="D9" s="7" t="s">
        <v>26</v>
      </c>
      <c r="E9" s="7">
        <v>202408</v>
      </c>
      <c r="F9" s="7">
        <v>202507</v>
      </c>
      <c r="G9" s="7">
        <v>202412</v>
      </c>
      <c r="H9" s="7">
        <v>202412</v>
      </c>
      <c r="I9" s="7">
        <v>2000</v>
      </c>
      <c r="J9" s="7">
        <v>2000</v>
      </c>
    </row>
    <row r="10" s="1" customFormat="1" ht="17" customHeight="1" spans="1:10">
      <c r="A10" s="11"/>
      <c r="B10" s="10">
        <v>3</v>
      </c>
      <c r="C10" s="7" t="s">
        <v>27</v>
      </c>
      <c r="D10" s="7" t="s">
        <v>28</v>
      </c>
      <c r="E10" s="7">
        <v>202409</v>
      </c>
      <c r="F10" s="7">
        <v>202508</v>
      </c>
      <c r="G10" s="7">
        <v>202412</v>
      </c>
      <c r="H10" s="7">
        <v>202412</v>
      </c>
      <c r="I10" s="7">
        <v>2000</v>
      </c>
      <c r="J10" s="7">
        <v>2000</v>
      </c>
    </row>
    <row r="11" s="1" customFormat="1" ht="20" customHeight="1" spans="1:10">
      <c r="A11" s="9" t="s">
        <v>21</v>
      </c>
      <c r="B11" s="10">
        <v>3</v>
      </c>
      <c r="C11" s="7"/>
      <c r="D11" s="7"/>
      <c r="E11" s="7"/>
      <c r="F11" s="7"/>
      <c r="G11" s="7"/>
      <c r="H11" s="7"/>
      <c r="I11" s="13"/>
      <c r="J11" s="13">
        <v>6000</v>
      </c>
    </row>
    <row r="12" s="1" customFormat="1" ht="18" customHeight="1" spans="1:10">
      <c r="A12" s="6" t="s">
        <v>29</v>
      </c>
      <c r="B12" s="7">
        <v>1</v>
      </c>
      <c r="C12" s="12" t="s">
        <v>30</v>
      </c>
      <c r="D12" s="12" t="s">
        <v>31</v>
      </c>
      <c r="E12" s="8">
        <v>202404</v>
      </c>
      <c r="F12" s="8">
        <v>202503</v>
      </c>
      <c r="G12" s="7">
        <v>202412</v>
      </c>
      <c r="H12" s="7">
        <v>202412</v>
      </c>
      <c r="I12" s="8">
        <v>2000</v>
      </c>
      <c r="J12" s="8">
        <v>2000</v>
      </c>
    </row>
    <row r="13" s="1" customFormat="1" ht="18" customHeight="1" spans="1:10">
      <c r="A13" s="6"/>
      <c r="B13" s="7">
        <v>2</v>
      </c>
      <c r="C13" s="12" t="s">
        <v>32</v>
      </c>
      <c r="D13" s="12" t="s">
        <v>33</v>
      </c>
      <c r="E13" s="8">
        <v>202404</v>
      </c>
      <c r="F13" s="8">
        <v>202503</v>
      </c>
      <c r="G13" s="7">
        <v>202412</v>
      </c>
      <c r="H13" s="7">
        <v>202412</v>
      </c>
      <c r="I13" s="8">
        <v>2000</v>
      </c>
      <c r="J13" s="8">
        <v>2000</v>
      </c>
    </row>
    <row r="14" s="1" customFormat="1" ht="18" customHeight="1" spans="1:10">
      <c r="A14" s="6"/>
      <c r="B14" s="7">
        <v>3</v>
      </c>
      <c r="C14" s="12" t="s">
        <v>34</v>
      </c>
      <c r="D14" s="12" t="s">
        <v>35</v>
      </c>
      <c r="E14" s="8">
        <v>202404</v>
      </c>
      <c r="F14" s="8">
        <v>202503</v>
      </c>
      <c r="G14" s="7">
        <v>202412</v>
      </c>
      <c r="H14" s="7">
        <v>202412</v>
      </c>
      <c r="I14" s="8">
        <v>2000</v>
      </c>
      <c r="J14" s="8">
        <v>2000</v>
      </c>
    </row>
    <row r="15" s="1" customFormat="1" ht="18" customHeight="1" spans="1:10">
      <c r="A15" s="6"/>
      <c r="B15" s="7">
        <v>4</v>
      </c>
      <c r="C15" s="12" t="s">
        <v>36</v>
      </c>
      <c r="D15" s="12" t="s">
        <v>37</v>
      </c>
      <c r="E15" s="8">
        <v>202404</v>
      </c>
      <c r="F15" s="8">
        <v>202503</v>
      </c>
      <c r="G15" s="7">
        <v>202412</v>
      </c>
      <c r="H15" s="7">
        <v>202412</v>
      </c>
      <c r="I15" s="8">
        <v>2000</v>
      </c>
      <c r="J15" s="8">
        <v>2000</v>
      </c>
    </row>
    <row r="16" s="1" customFormat="1" ht="18" customHeight="1" spans="1:10">
      <c r="A16" s="6"/>
      <c r="B16" s="7">
        <v>5</v>
      </c>
      <c r="C16" s="12" t="s">
        <v>38</v>
      </c>
      <c r="D16" s="12" t="s">
        <v>39</v>
      </c>
      <c r="E16" s="8">
        <v>202404</v>
      </c>
      <c r="F16" s="8">
        <v>202503</v>
      </c>
      <c r="G16" s="7">
        <v>202412</v>
      </c>
      <c r="H16" s="7">
        <v>202412</v>
      </c>
      <c r="I16" s="8">
        <v>2000</v>
      </c>
      <c r="J16" s="8">
        <v>2000</v>
      </c>
    </row>
    <row r="17" s="1" customFormat="1" ht="18" customHeight="1" spans="1:10">
      <c r="A17" s="6"/>
      <c r="B17" s="7">
        <v>6</v>
      </c>
      <c r="C17" s="12" t="s">
        <v>40</v>
      </c>
      <c r="D17" s="12" t="s">
        <v>41</v>
      </c>
      <c r="E17" s="8">
        <v>202404</v>
      </c>
      <c r="F17" s="8">
        <v>202503</v>
      </c>
      <c r="G17" s="7">
        <v>202412</v>
      </c>
      <c r="H17" s="7">
        <v>202412</v>
      </c>
      <c r="I17" s="8">
        <v>2000</v>
      </c>
      <c r="J17" s="8">
        <v>2000</v>
      </c>
    </row>
    <row r="18" s="1" customFormat="1" ht="18" customHeight="1" spans="1:10">
      <c r="A18" s="6"/>
      <c r="B18" s="7">
        <v>7</v>
      </c>
      <c r="C18" s="12" t="s">
        <v>42</v>
      </c>
      <c r="D18" s="12" t="s">
        <v>43</v>
      </c>
      <c r="E18" s="8">
        <v>202405</v>
      </c>
      <c r="F18" s="8">
        <v>202504</v>
      </c>
      <c r="G18" s="7">
        <v>202412</v>
      </c>
      <c r="H18" s="7">
        <v>202412</v>
      </c>
      <c r="I18" s="8">
        <v>2000</v>
      </c>
      <c r="J18" s="8">
        <v>2000</v>
      </c>
    </row>
    <row r="19" s="1" customFormat="1" ht="18" customHeight="1" spans="1:10">
      <c r="A19" s="6"/>
      <c r="B19" s="7">
        <v>8</v>
      </c>
      <c r="C19" s="12" t="s">
        <v>44</v>
      </c>
      <c r="D19" s="12" t="s">
        <v>45</v>
      </c>
      <c r="E19" s="8">
        <v>202405</v>
      </c>
      <c r="F19" s="8">
        <v>202504</v>
      </c>
      <c r="G19" s="7">
        <v>202412</v>
      </c>
      <c r="H19" s="7">
        <v>202412</v>
      </c>
      <c r="I19" s="8">
        <v>2000</v>
      </c>
      <c r="J19" s="8">
        <v>2000</v>
      </c>
    </row>
    <row r="20" s="2" customFormat="1" ht="21" customHeight="1" spans="1:10">
      <c r="A20" s="13" t="s">
        <v>21</v>
      </c>
      <c r="B20" s="13">
        <v>8</v>
      </c>
      <c r="C20" s="13"/>
      <c r="D20" s="13"/>
      <c r="E20" s="13"/>
      <c r="F20" s="13"/>
      <c r="G20" s="13"/>
      <c r="H20" s="13"/>
      <c r="I20" s="13"/>
      <c r="J20" s="13">
        <f>SUM(J12:J19)</f>
        <v>16000</v>
      </c>
    </row>
    <row r="21" s="1" customFormat="1" ht="18" customHeight="1" spans="1:10">
      <c r="A21" s="6" t="s">
        <v>46</v>
      </c>
      <c r="B21" s="7">
        <v>1</v>
      </c>
      <c r="C21" s="8" t="s">
        <v>47</v>
      </c>
      <c r="D21" s="8" t="s">
        <v>48</v>
      </c>
      <c r="E21" s="7">
        <v>20240801</v>
      </c>
      <c r="F21" s="6">
        <v>20250731</v>
      </c>
      <c r="G21" s="14" t="s">
        <v>49</v>
      </c>
      <c r="H21" s="14" t="s">
        <v>49</v>
      </c>
      <c r="I21" s="7">
        <v>2000</v>
      </c>
      <c r="J21" s="7">
        <v>2000</v>
      </c>
    </row>
    <row r="22" s="1" customFormat="1" ht="18" customHeight="1" spans="1:10">
      <c r="A22" s="6"/>
      <c r="B22" s="7">
        <v>2</v>
      </c>
      <c r="C22" s="8" t="s">
        <v>50</v>
      </c>
      <c r="D22" s="8" t="s">
        <v>51</v>
      </c>
      <c r="E22" s="7">
        <v>20240801</v>
      </c>
      <c r="F22" s="6">
        <v>20250731</v>
      </c>
      <c r="G22" s="14" t="s">
        <v>49</v>
      </c>
      <c r="H22" s="14" t="s">
        <v>49</v>
      </c>
      <c r="I22" s="7">
        <v>2000</v>
      </c>
      <c r="J22" s="7">
        <v>2000</v>
      </c>
    </row>
    <row r="23" s="1" customFormat="1" ht="18" customHeight="1" spans="1:10">
      <c r="A23" s="6"/>
      <c r="B23" s="7">
        <v>3</v>
      </c>
      <c r="C23" s="8" t="s">
        <v>52</v>
      </c>
      <c r="D23" s="8" t="s">
        <v>53</v>
      </c>
      <c r="E23" s="7">
        <v>20240801</v>
      </c>
      <c r="F23" s="6">
        <v>20250731</v>
      </c>
      <c r="G23" s="14" t="s">
        <v>49</v>
      </c>
      <c r="H23" s="14" t="s">
        <v>49</v>
      </c>
      <c r="I23" s="7">
        <v>2000</v>
      </c>
      <c r="J23" s="31">
        <v>2000</v>
      </c>
    </row>
    <row r="24" s="1" customFormat="1" ht="18" customHeight="1" spans="1:10">
      <c r="A24" s="6"/>
      <c r="B24" s="15">
        <v>4</v>
      </c>
      <c r="C24" s="7" t="s">
        <v>54</v>
      </c>
      <c r="D24" s="16" t="s">
        <v>55</v>
      </c>
      <c r="E24" s="7">
        <v>20240701</v>
      </c>
      <c r="F24" s="7">
        <v>20250630</v>
      </c>
      <c r="G24" s="14" t="s">
        <v>49</v>
      </c>
      <c r="H24" s="14" t="s">
        <v>49</v>
      </c>
      <c r="I24" s="7">
        <v>2000</v>
      </c>
      <c r="J24" s="7">
        <v>2000</v>
      </c>
    </row>
    <row r="25" s="1" customFormat="1" ht="21" customHeight="1" spans="1:10">
      <c r="A25" s="9" t="s">
        <v>21</v>
      </c>
      <c r="B25" s="10">
        <v>4</v>
      </c>
      <c r="C25" s="7"/>
      <c r="D25" s="7"/>
      <c r="E25" s="7"/>
      <c r="F25" s="7"/>
      <c r="G25" s="7"/>
      <c r="H25" s="7"/>
      <c r="I25" s="13"/>
      <c r="J25" s="13">
        <v>8000</v>
      </c>
    </row>
    <row r="26" s="1" customFormat="1" ht="24" customHeight="1" spans="1:10">
      <c r="A26" s="6" t="s">
        <v>56</v>
      </c>
      <c r="B26" s="7">
        <v>1</v>
      </c>
      <c r="C26" s="17" t="s">
        <v>57</v>
      </c>
      <c r="D26" s="17" t="s">
        <v>58</v>
      </c>
      <c r="E26" s="7">
        <v>202408</v>
      </c>
      <c r="F26" s="6">
        <v>202507</v>
      </c>
      <c r="G26" s="14" t="s">
        <v>49</v>
      </c>
      <c r="H26" s="14" t="s">
        <v>49</v>
      </c>
      <c r="I26" s="7">
        <v>1400</v>
      </c>
      <c r="J26" s="7">
        <v>1400</v>
      </c>
    </row>
    <row r="27" s="1" customFormat="1" ht="24" customHeight="1" spans="1:10">
      <c r="A27" s="6"/>
      <c r="B27" s="15">
        <v>2</v>
      </c>
      <c r="C27" s="7" t="s">
        <v>59</v>
      </c>
      <c r="D27" s="7" t="s">
        <v>60</v>
      </c>
      <c r="E27" s="7">
        <v>202409</v>
      </c>
      <c r="F27" s="6">
        <v>202508</v>
      </c>
      <c r="G27" s="14" t="s">
        <v>49</v>
      </c>
      <c r="H27" s="14" t="s">
        <v>49</v>
      </c>
      <c r="I27" s="7">
        <v>1400</v>
      </c>
      <c r="J27" s="7">
        <v>1400</v>
      </c>
    </row>
    <row r="28" s="1" customFormat="1" ht="23" customHeight="1" spans="1:10">
      <c r="A28" s="9" t="s">
        <v>21</v>
      </c>
      <c r="B28" s="10">
        <v>2</v>
      </c>
      <c r="C28" s="7"/>
      <c r="D28" s="7"/>
      <c r="E28" s="7"/>
      <c r="F28" s="7"/>
      <c r="G28" s="7"/>
      <c r="H28" s="7"/>
      <c r="I28" s="13"/>
      <c r="J28" s="13">
        <f>SUM(J26:J27)</f>
        <v>2800</v>
      </c>
    </row>
    <row r="29" s="1" customFormat="1" ht="21" customHeight="1" spans="1:10">
      <c r="A29" s="6" t="s">
        <v>61</v>
      </c>
      <c r="B29" s="7">
        <v>1</v>
      </c>
      <c r="C29" s="17" t="s">
        <v>62</v>
      </c>
      <c r="D29" s="17" t="s">
        <v>63</v>
      </c>
      <c r="E29" s="7">
        <v>202409</v>
      </c>
      <c r="F29" s="6">
        <v>202508</v>
      </c>
      <c r="G29" s="14" t="s">
        <v>49</v>
      </c>
      <c r="H29" s="14" t="s">
        <v>49</v>
      </c>
      <c r="I29" s="7">
        <v>1400</v>
      </c>
      <c r="J29" s="7">
        <v>1400</v>
      </c>
    </row>
    <row r="30" s="1" customFormat="1" ht="21" customHeight="1" spans="1:10">
      <c r="A30" s="6"/>
      <c r="B30" s="7">
        <v>2</v>
      </c>
      <c r="C30" s="17" t="s">
        <v>64</v>
      </c>
      <c r="D30" s="17" t="s">
        <v>65</v>
      </c>
      <c r="E30" s="7">
        <v>202409</v>
      </c>
      <c r="F30" s="6">
        <v>202508</v>
      </c>
      <c r="G30" s="14" t="s">
        <v>49</v>
      </c>
      <c r="H30" s="14" t="s">
        <v>49</v>
      </c>
      <c r="I30" s="7">
        <v>1400</v>
      </c>
      <c r="J30" s="7">
        <v>1400</v>
      </c>
    </row>
    <row r="31" s="1" customFormat="1" ht="21" customHeight="1" spans="1:10">
      <c r="A31" s="6"/>
      <c r="B31" s="7">
        <v>3</v>
      </c>
      <c r="C31" s="17" t="s">
        <v>66</v>
      </c>
      <c r="D31" s="17" t="s">
        <v>67</v>
      </c>
      <c r="E31" s="7">
        <v>202409</v>
      </c>
      <c r="F31" s="6">
        <v>202508</v>
      </c>
      <c r="G31" s="14" t="s">
        <v>49</v>
      </c>
      <c r="H31" s="14" t="s">
        <v>49</v>
      </c>
      <c r="I31" s="7">
        <v>1400</v>
      </c>
      <c r="J31" s="7">
        <v>1400</v>
      </c>
    </row>
    <row r="32" s="1" customFormat="1" ht="21" customHeight="1" spans="1:10">
      <c r="A32" s="9" t="s">
        <v>21</v>
      </c>
      <c r="B32" s="10">
        <v>3</v>
      </c>
      <c r="C32" s="7"/>
      <c r="D32" s="7"/>
      <c r="E32" s="7"/>
      <c r="F32" s="7"/>
      <c r="G32" s="7"/>
      <c r="H32" s="7"/>
      <c r="I32" s="13"/>
      <c r="J32" s="13">
        <f>SUM(J29:J31)</f>
        <v>4200</v>
      </c>
    </row>
    <row r="33" s="1" customFormat="1" ht="20" customHeight="1" spans="1:10">
      <c r="A33" s="18" t="s">
        <v>68</v>
      </c>
      <c r="B33" s="19">
        <v>1</v>
      </c>
      <c r="C33" s="20" t="s">
        <v>69</v>
      </c>
      <c r="D33" s="20" t="s">
        <v>70</v>
      </c>
      <c r="E33" s="14" t="s">
        <v>71</v>
      </c>
      <c r="F33" s="14" t="s">
        <v>72</v>
      </c>
      <c r="G33" s="14" t="s">
        <v>49</v>
      </c>
      <c r="H33" s="14" t="s">
        <v>49</v>
      </c>
      <c r="I33" s="19">
        <v>2000</v>
      </c>
      <c r="J33" s="19">
        <v>2000</v>
      </c>
    </row>
    <row r="34" s="1" customFormat="1" ht="20" customHeight="1" spans="1:10">
      <c r="A34" s="18"/>
      <c r="B34" s="19">
        <v>2</v>
      </c>
      <c r="C34" s="20" t="s">
        <v>73</v>
      </c>
      <c r="D34" s="20" t="s">
        <v>74</v>
      </c>
      <c r="E34" s="14" t="s">
        <v>75</v>
      </c>
      <c r="F34" s="14" t="s">
        <v>76</v>
      </c>
      <c r="G34" s="14" t="s">
        <v>49</v>
      </c>
      <c r="H34" s="14" t="s">
        <v>49</v>
      </c>
      <c r="I34" s="19">
        <v>2000</v>
      </c>
      <c r="J34" s="32">
        <v>2000</v>
      </c>
    </row>
    <row r="35" s="1" customFormat="1" ht="20" customHeight="1" spans="1:10">
      <c r="A35" s="18"/>
      <c r="B35" s="19">
        <v>3</v>
      </c>
      <c r="C35" s="20" t="s">
        <v>77</v>
      </c>
      <c r="D35" s="20" t="s">
        <v>78</v>
      </c>
      <c r="E35" s="14" t="s">
        <v>75</v>
      </c>
      <c r="F35" s="14" t="s">
        <v>76</v>
      </c>
      <c r="G35" s="14" t="s">
        <v>49</v>
      </c>
      <c r="H35" s="14" t="s">
        <v>49</v>
      </c>
      <c r="I35" s="19">
        <v>2000</v>
      </c>
      <c r="J35" s="32">
        <v>2000</v>
      </c>
    </row>
    <row r="36" s="1" customFormat="1" ht="20" customHeight="1" spans="1:10">
      <c r="A36" s="18"/>
      <c r="B36" s="19" t="s">
        <v>79</v>
      </c>
      <c r="C36" s="21" t="s">
        <v>80</v>
      </c>
      <c r="D36" s="22" t="s">
        <v>81</v>
      </c>
      <c r="E36" s="14" t="s">
        <v>82</v>
      </c>
      <c r="F36" s="14" t="s">
        <v>83</v>
      </c>
      <c r="G36" s="14" t="s">
        <v>49</v>
      </c>
      <c r="H36" s="14" t="s">
        <v>49</v>
      </c>
      <c r="I36" s="19" t="s">
        <v>84</v>
      </c>
      <c r="J36" s="32">
        <v>2000</v>
      </c>
    </row>
    <row r="37" s="1" customFormat="1" ht="20" customHeight="1" spans="1:10">
      <c r="A37" s="18"/>
      <c r="B37" s="19" t="s">
        <v>85</v>
      </c>
      <c r="C37" s="21" t="s">
        <v>86</v>
      </c>
      <c r="D37" s="21" t="s">
        <v>87</v>
      </c>
      <c r="E37" s="14" t="s">
        <v>88</v>
      </c>
      <c r="F37" s="14" t="s">
        <v>89</v>
      </c>
      <c r="G37" s="14" t="s">
        <v>88</v>
      </c>
      <c r="H37" s="14" t="s">
        <v>49</v>
      </c>
      <c r="I37" s="19" t="s">
        <v>84</v>
      </c>
      <c r="J37" s="32">
        <v>6000</v>
      </c>
    </row>
    <row r="38" s="1" customFormat="1" ht="20" customHeight="1" spans="1:10">
      <c r="A38" s="18"/>
      <c r="B38" s="19" t="s">
        <v>90</v>
      </c>
      <c r="C38" s="21" t="s">
        <v>91</v>
      </c>
      <c r="D38" s="21" t="s">
        <v>92</v>
      </c>
      <c r="E38" s="14" t="s">
        <v>88</v>
      </c>
      <c r="F38" s="14" t="s">
        <v>89</v>
      </c>
      <c r="G38" s="14" t="s">
        <v>88</v>
      </c>
      <c r="H38" s="14" t="s">
        <v>49</v>
      </c>
      <c r="I38" s="19" t="s">
        <v>84</v>
      </c>
      <c r="J38" s="32">
        <v>6000</v>
      </c>
    </row>
    <row r="39" s="2" customFormat="1" ht="24" customHeight="1" spans="1:10">
      <c r="A39" s="9" t="s">
        <v>21</v>
      </c>
      <c r="B39" s="10">
        <v>6</v>
      </c>
      <c r="C39" s="23"/>
      <c r="D39" s="23"/>
      <c r="E39" s="23"/>
      <c r="F39" s="23"/>
      <c r="G39" s="23"/>
      <c r="H39" s="23"/>
      <c r="I39" s="23"/>
      <c r="J39" s="10">
        <v>20000</v>
      </c>
    </row>
    <row r="40" s="1" customFormat="1" ht="25" customHeight="1" spans="1:10">
      <c r="A40" s="6" t="s">
        <v>93</v>
      </c>
      <c r="B40" s="7">
        <v>1</v>
      </c>
      <c r="C40" s="7" t="s">
        <v>94</v>
      </c>
      <c r="D40" s="8" t="s">
        <v>95</v>
      </c>
      <c r="E40" s="24">
        <v>202404</v>
      </c>
      <c r="F40" s="6">
        <v>202503</v>
      </c>
      <c r="G40" s="25">
        <v>202412</v>
      </c>
      <c r="H40" s="25">
        <v>202412</v>
      </c>
      <c r="I40" s="7">
        <v>1400</v>
      </c>
      <c r="J40" s="7">
        <v>1400</v>
      </c>
    </row>
    <row r="41" s="1" customFormat="1" ht="25" customHeight="1" spans="1:10">
      <c r="A41" s="6"/>
      <c r="B41" s="7">
        <v>2</v>
      </c>
      <c r="C41" s="7" t="s">
        <v>96</v>
      </c>
      <c r="D41" s="8" t="s">
        <v>16</v>
      </c>
      <c r="E41" s="24">
        <v>202410</v>
      </c>
      <c r="F41" s="6">
        <v>202509</v>
      </c>
      <c r="G41" s="25">
        <v>202410</v>
      </c>
      <c r="H41" s="25">
        <v>202412</v>
      </c>
      <c r="I41" s="7">
        <v>1400</v>
      </c>
      <c r="J41" s="7">
        <v>4200</v>
      </c>
    </row>
    <row r="42" s="1" customFormat="1" ht="23" customHeight="1" spans="1:10">
      <c r="A42" s="9" t="s">
        <v>21</v>
      </c>
      <c r="B42" s="10">
        <v>2</v>
      </c>
      <c r="C42" s="7"/>
      <c r="D42" s="7"/>
      <c r="E42" s="7"/>
      <c r="F42" s="7"/>
      <c r="G42" s="7"/>
      <c r="H42" s="7"/>
      <c r="I42" s="13"/>
      <c r="J42" s="13">
        <v>5600</v>
      </c>
    </row>
    <row r="43" s="1" customFormat="1" ht="20" customHeight="1" spans="1:10">
      <c r="A43" s="18" t="s">
        <v>97</v>
      </c>
      <c r="B43" s="16">
        <v>1</v>
      </c>
      <c r="C43" s="26" t="s">
        <v>98</v>
      </c>
      <c r="D43" s="26" t="s">
        <v>99</v>
      </c>
      <c r="E43" s="24" t="s">
        <v>82</v>
      </c>
      <c r="F43" s="24" t="s">
        <v>83</v>
      </c>
      <c r="G43" s="24" t="s">
        <v>49</v>
      </c>
      <c r="H43" s="24" t="s">
        <v>49</v>
      </c>
      <c r="I43" s="16">
        <v>2000</v>
      </c>
      <c r="J43" s="33">
        <v>2000</v>
      </c>
    </row>
    <row r="44" s="1" customFormat="1" ht="20" customHeight="1" spans="1:10">
      <c r="A44" s="18"/>
      <c r="B44" s="16">
        <v>2</v>
      </c>
      <c r="C44" s="26" t="s">
        <v>100</v>
      </c>
      <c r="D44" s="26" t="s">
        <v>16</v>
      </c>
      <c r="E44" s="24" t="s">
        <v>82</v>
      </c>
      <c r="F44" s="24" t="s">
        <v>83</v>
      </c>
      <c r="G44" s="24" t="s">
        <v>49</v>
      </c>
      <c r="H44" s="24" t="s">
        <v>49</v>
      </c>
      <c r="I44" s="16">
        <v>2000</v>
      </c>
      <c r="J44" s="33">
        <v>2000</v>
      </c>
    </row>
    <row r="45" s="1" customFormat="1" ht="20" customHeight="1" spans="1:10">
      <c r="A45" s="18"/>
      <c r="B45" s="16">
        <v>3</v>
      </c>
      <c r="C45" s="26" t="s">
        <v>101</v>
      </c>
      <c r="D45" s="26" t="s">
        <v>102</v>
      </c>
      <c r="E45" s="24" t="s">
        <v>82</v>
      </c>
      <c r="F45" s="24" t="s">
        <v>83</v>
      </c>
      <c r="G45" s="24" t="s">
        <v>49</v>
      </c>
      <c r="H45" s="24" t="s">
        <v>49</v>
      </c>
      <c r="I45" s="16">
        <v>2000</v>
      </c>
      <c r="J45" s="33">
        <v>2000</v>
      </c>
    </row>
    <row r="46" s="1" customFormat="1" ht="21" customHeight="1" spans="1:10">
      <c r="A46" s="9" t="s">
        <v>21</v>
      </c>
      <c r="B46" s="9">
        <v>3</v>
      </c>
      <c r="C46" s="16"/>
      <c r="D46" s="17"/>
      <c r="E46" s="16"/>
      <c r="F46" s="16"/>
      <c r="G46" s="16"/>
      <c r="H46" s="16"/>
      <c r="I46" s="34"/>
      <c r="J46" s="35">
        <v>6000</v>
      </c>
    </row>
    <row r="47" s="1" customFormat="1" ht="19" customHeight="1" spans="1:10">
      <c r="A47" s="18" t="s">
        <v>103</v>
      </c>
      <c r="B47" s="26">
        <v>1</v>
      </c>
      <c r="C47" s="26" t="s">
        <v>104</v>
      </c>
      <c r="D47" s="26" t="s">
        <v>105</v>
      </c>
      <c r="E47" s="7">
        <v>202404</v>
      </c>
      <c r="F47" s="7">
        <v>202503</v>
      </c>
      <c r="G47" s="8">
        <v>202412</v>
      </c>
      <c r="H47" s="8">
        <v>202412</v>
      </c>
      <c r="I47" s="7">
        <v>2000</v>
      </c>
      <c r="J47" s="7">
        <v>2000</v>
      </c>
    </row>
    <row r="48" s="1" customFormat="1" ht="19" customHeight="1" spans="1:10">
      <c r="A48" s="18"/>
      <c r="B48" s="26">
        <v>2</v>
      </c>
      <c r="C48" s="26" t="s">
        <v>106</v>
      </c>
      <c r="D48" s="26" t="s">
        <v>107</v>
      </c>
      <c r="E48" s="8">
        <v>202407</v>
      </c>
      <c r="F48" s="8">
        <v>202506</v>
      </c>
      <c r="G48" s="8">
        <v>202412</v>
      </c>
      <c r="H48" s="8">
        <v>202412</v>
      </c>
      <c r="I48" s="8">
        <v>2000</v>
      </c>
      <c r="J48" s="7">
        <v>2000</v>
      </c>
    </row>
    <row r="49" s="1" customFormat="1" ht="19" customHeight="1" spans="1:10">
      <c r="A49" s="18"/>
      <c r="B49" s="26">
        <v>3</v>
      </c>
      <c r="C49" s="26" t="s">
        <v>108</v>
      </c>
      <c r="D49" s="26" t="s">
        <v>109</v>
      </c>
      <c r="E49" s="8">
        <v>202408</v>
      </c>
      <c r="F49" s="8">
        <v>202507</v>
      </c>
      <c r="G49" s="8">
        <v>202412</v>
      </c>
      <c r="H49" s="8">
        <v>202412</v>
      </c>
      <c r="I49" s="8">
        <v>2000</v>
      </c>
      <c r="J49" s="7">
        <v>2000</v>
      </c>
    </row>
    <row r="50" s="1" customFormat="1" ht="19" customHeight="1" spans="1:10">
      <c r="A50" s="18"/>
      <c r="B50" s="26">
        <v>4</v>
      </c>
      <c r="C50" s="26" t="s">
        <v>110</v>
      </c>
      <c r="D50" s="26" t="s">
        <v>111</v>
      </c>
      <c r="E50" s="8">
        <v>202408</v>
      </c>
      <c r="F50" s="8">
        <v>202507</v>
      </c>
      <c r="G50" s="8">
        <v>202412</v>
      </c>
      <c r="H50" s="8">
        <v>202412</v>
      </c>
      <c r="I50" s="8">
        <v>2000</v>
      </c>
      <c r="J50" s="7">
        <v>2000</v>
      </c>
    </row>
    <row r="51" s="1" customFormat="1" ht="19" customHeight="1" spans="1:10">
      <c r="A51" s="18"/>
      <c r="B51" s="26">
        <v>5</v>
      </c>
      <c r="C51" s="26" t="s">
        <v>112</v>
      </c>
      <c r="D51" s="26" t="s">
        <v>113</v>
      </c>
      <c r="E51" s="8">
        <v>202410</v>
      </c>
      <c r="F51" s="8">
        <v>202509</v>
      </c>
      <c r="G51" s="24">
        <v>202410</v>
      </c>
      <c r="H51" s="8">
        <v>202412</v>
      </c>
      <c r="I51" s="8">
        <v>2000</v>
      </c>
      <c r="J51" s="7">
        <v>6000</v>
      </c>
    </row>
    <row r="52" s="1" customFormat="1" ht="19" customHeight="1" spans="1:10">
      <c r="A52" s="18"/>
      <c r="B52" s="26">
        <v>6</v>
      </c>
      <c r="C52" s="26" t="s">
        <v>114</v>
      </c>
      <c r="D52" s="26" t="s">
        <v>115</v>
      </c>
      <c r="E52" s="8">
        <v>202410</v>
      </c>
      <c r="F52" s="8">
        <v>202509</v>
      </c>
      <c r="G52" s="24">
        <v>202410</v>
      </c>
      <c r="H52" s="8">
        <v>202412</v>
      </c>
      <c r="I52" s="8">
        <v>2000</v>
      </c>
      <c r="J52" s="7">
        <v>6000</v>
      </c>
    </row>
    <row r="53" s="1" customFormat="1" ht="19" customHeight="1" spans="1:10">
      <c r="A53" s="18"/>
      <c r="B53" s="26">
        <v>7</v>
      </c>
      <c r="C53" s="26" t="s">
        <v>116</v>
      </c>
      <c r="D53" s="26" t="s">
        <v>41</v>
      </c>
      <c r="E53" s="8">
        <v>202410</v>
      </c>
      <c r="F53" s="8">
        <v>202509</v>
      </c>
      <c r="G53" s="24">
        <v>202410</v>
      </c>
      <c r="H53" s="8">
        <v>202412</v>
      </c>
      <c r="I53" s="8">
        <v>2000</v>
      </c>
      <c r="J53" s="7">
        <v>6000</v>
      </c>
    </row>
    <row r="54" s="2" customFormat="1" ht="24" customHeight="1" spans="1:10">
      <c r="A54" s="27" t="s">
        <v>21</v>
      </c>
      <c r="B54" s="27">
        <v>7</v>
      </c>
      <c r="C54" s="28"/>
      <c r="D54" s="29"/>
      <c r="E54" s="30"/>
      <c r="F54" s="28"/>
      <c r="G54" s="28"/>
      <c r="H54" s="28"/>
      <c r="I54" s="28"/>
      <c r="J54" s="13">
        <f>SUM(J47:J53)</f>
        <v>26000</v>
      </c>
    </row>
    <row r="55" s="1" customFormat="1" ht="36" customHeight="1" spans="1:10">
      <c r="A55" s="6" t="s">
        <v>117</v>
      </c>
      <c r="B55" s="7">
        <v>1</v>
      </c>
      <c r="C55" s="17" t="s">
        <v>118</v>
      </c>
      <c r="D55" s="17" t="s">
        <v>119</v>
      </c>
      <c r="E55" s="7">
        <v>202402</v>
      </c>
      <c r="F55" s="6">
        <v>202501</v>
      </c>
      <c r="G55" s="24" t="s">
        <v>49</v>
      </c>
      <c r="H55" s="24" t="s">
        <v>49</v>
      </c>
      <c r="I55" s="7">
        <v>2000</v>
      </c>
      <c r="J55" s="31">
        <v>2000</v>
      </c>
    </row>
    <row r="56" s="1" customFormat="1" ht="27" customHeight="1" spans="1:10">
      <c r="A56" s="9" t="s">
        <v>21</v>
      </c>
      <c r="B56" s="10">
        <v>1</v>
      </c>
      <c r="C56" s="7"/>
      <c r="D56" s="7"/>
      <c r="E56" s="7"/>
      <c r="F56" s="7"/>
      <c r="G56" s="7"/>
      <c r="H56" s="7"/>
      <c r="I56" s="13"/>
      <c r="J56" s="13">
        <f>SUM(J55:J55)</f>
        <v>2000</v>
      </c>
    </row>
    <row r="57" s="1" customFormat="1" ht="18" customHeight="1" spans="1:10">
      <c r="A57" s="6" t="s">
        <v>120</v>
      </c>
      <c r="B57" s="7">
        <v>1</v>
      </c>
      <c r="C57" s="8" t="s">
        <v>121</v>
      </c>
      <c r="D57" s="8" t="s">
        <v>122</v>
      </c>
      <c r="E57" s="8">
        <v>202408</v>
      </c>
      <c r="F57" s="8">
        <v>202507</v>
      </c>
      <c r="G57" s="7">
        <v>202412</v>
      </c>
      <c r="H57" s="7">
        <v>202412</v>
      </c>
      <c r="I57" s="8">
        <v>2000</v>
      </c>
      <c r="J57" s="7">
        <v>2000</v>
      </c>
    </row>
    <row r="58" s="1" customFormat="1" ht="18" customHeight="1" spans="1:10">
      <c r="A58" s="6"/>
      <c r="B58" s="7">
        <v>2</v>
      </c>
      <c r="C58" s="8" t="s">
        <v>123</v>
      </c>
      <c r="D58" s="8" t="s">
        <v>124</v>
      </c>
      <c r="E58" s="8">
        <v>202408</v>
      </c>
      <c r="F58" s="8">
        <v>202507</v>
      </c>
      <c r="G58" s="7">
        <v>202412</v>
      </c>
      <c r="H58" s="7">
        <v>202412</v>
      </c>
      <c r="I58" s="8">
        <v>2000</v>
      </c>
      <c r="J58" s="7">
        <v>2000</v>
      </c>
    </row>
    <row r="59" s="1" customFormat="1" ht="18" customHeight="1" spans="1:10">
      <c r="A59" s="6"/>
      <c r="B59" s="7">
        <v>3</v>
      </c>
      <c r="C59" s="8" t="s">
        <v>125</v>
      </c>
      <c r="D59" s="8" t="s">
        <v>126</v>
      </c>
      <c r="E59" s="8">
        <v>202409</v>
      </c>
      <c r="F59" s="8">
        <v>202508</v>
      </c>
      <c r="G59" s="7">
        <v>202412</v>
      </c>
      <c r="H59" s="7">
        <v>202412</v>
      </c>
      <c r="I59" s="7">
        <v>2000</v>
      </c>
      <c r="J59" s="7">
        <v>2000</v>
      </c>
    </row>
    <row r="60" s="1" customFormat="1" ht="18" customHeight="1" spans="1:10">
      <c r="A60" s="6"/>
      <c r="B60" s="7">
        <v>4</v>
      </c>
      <c r="C60" s="8" t="s">
        <v>127</v>
      </c>
      <c r="D60" s="8" t="s">
        <v>128</v>
      </c>
      <c r="E60" s="8">
        <v>202409</v>
      </c>
      <c r="F60" s="8">
        <v>202508</v>
      </c>
      <c r="G60" s="7">
        <v>202412</v>
      </c>
      <c r="H60" s="7">
        <v>202412</v>
      </c>
      <c r="I60" s="7">
        <v>2000</v>
      </c>
      <c r="J60" s="7">
        <v>2000</v>
      </c>
    </row>
    <row r="61" s="1" customFormat="1" ht="18" customHeight="1" spans="1:10">
      <c r="A61" s="6"/>
      <c r="B61" s="7">
        <v>5</v>
      </c>
      <c r="C61" s="8" t="s">
        <v>129</v>
      </c>
      <c r="D61" s="8" t="s">
        <v>31</v>
      </c>
      <c r="E61" s="8">
        <v>202409</v>
      </c>
      <c r="F61" s="8">
        <v>202508</v>
      </c>
      <c r="G61" s="7">
        <v>202412</v>
      </c>
      <c r="H61" s="7">
        <v>202412</v>
      </c>
      <c r="I61" s="7">
        <v>2000</v>
      </c>
      <c r="J61" s="7">
        <v>2000</v>
      </c>
    </row>
    <row r="62" s="1" customFormat="1" ht="18" customHeight="1" spans="1:10">
      <c r="A62" s="6"/>
      <c r="B62" s="7">
        <v>6</v>
      </c>
      <c r="C62" s="8" t="s">
        <v>130</v>
      </c>
      <c r="D62" s="8" t="s">
        <v>131</v>
      </c>
      <c r="E62" s="8">
        <v>202409</v>
      </c>
      <c r="F62" s="8">
        <v>202508</v>
      </c>
      <c r="G62" s="7">
        <v>202412</v>
      </c>
      <c r="H62" s="7">
        <v>202412</v>
      </c>
      <c r="I62" s="7">
        <v>2000</v>
      </c>
      <c r="J62" s="7">
        <v>2000</v>
      </c>
    </row>
    <row r="63" s="1" customFormat="1" ht="24" customHeight="1" spans="1:10">
      <c r="A63" s="9" t="s">
        <v>21</v>
      </c>
      <c r="B63" s="10">
        <v>6</v>
      </c>
      <c r="C63" s="7"/>
      <c r="D63" s="7"/>
      <c r="E63" s="7"/>
      <c r="F63" s="7"/>
      <c r="G63" s="7"/>
      <c r="H63" s="7"/>
      <c r="I63" s="13"/>
      <c r="J63" s="13">
        <v>12000</v>
      </c>
    </row>
    <row r="64" s="1" customFormat="1" ht="18" customHeight="1" spans="1:10">
      <c r="A64" s="7" t="s">
        <v>132</v>
      </c>
      <c r="B64" s="7">
        <v>1</v>
      </c>
      <c r="C64" s="25" t="s">
        <v>133</v>
      </c>
      <c r="D64" s="25" t="s">
        <v>134</v>
      </c>
      <c r="E64" s="25">
        <v>202403</v>
      </c>
      <c r="F64" s="25">
        <v>202502</v>
      </c>
      <c r="G64" s="25">
        <v>202412</v>
      </c>
      <c r="H64" s="25">
        <v>202412</v>
      </c>
      <c r="I64" s="25" t="s">
        <v>84</v>
      </c>
      <c r="J64" s="25">
        <v>2000</v>
      </c>
    </row>
    <row r="65" s="1" customFormat="1" ht="18" customHeight="1" spans="1:10">
      <c r="A65" s="7"/>
      <c r="B65" s="7">
        <v>2</v>
      </c>
      <c r="C65" s="25" t="s">
        <v>135</v>
      </c>
      <c r="D65" s="25" t="s">
        <v>136</v>
      </c>
      <c r="E65" s="25">
        <v>202403</v>
      </c>
      <c r="F65" s="25">
        <v>202502</v>
      </c>
      <c r="G65" s="25">
        <v>202412</v>
      </c>
      <c r="H65" s="25">
        <v>202412</v>
      </c>
      <c r="I65" s="25">
        <v>2000</v>
      </c>
      <c r="J65" s="25">
        <v>2000</v>
      </c>
    </row>
    <row r="66" s="1" customFormat="1" ht="18" customHeight="1" spans="1:10">
      <c r="A66" s="7"/>
      <c r="B66" s="15">
        <v>3</v>
      </c>
      <c r="C66" s="7" t="s">
        <v>137</v>
      </c>
      <c r="D66" s="7" t="s">
        <v>39</v>
      </c>
      <c r="E66" s="7">
        <v>202408</v>
      </c>
      <c r="F66" s="7">
        <v>202507</v>
      </c>
      <c r="G66" s="7">
        <v>202412</v>
      </c>
      <c r="H66" s="7">
        <v>202412</v>
      </c>
      <c r="I66" s="7">
        <v>2000</v>
      </c>
      <c r="J66" s="7">
        <v>2000</v>
      </c>
    </row>
    <row r="67" s="1" customFormat="1" ht="18" customHeight="1" spans="1:10">
      <c r="A67" s="7"/>
      <c r="B67" s="15">
        <v>4</v>
      </c>
      <c r="C67" s="7" t="s">
        <v>138</v>
      </c>
      <c r="D67" s="7" t="s">
        <v>139</v>
      </c>
      <c r="E67" s="7">
        <v>202408</v>
      </c>
      <c r="F67" s="7">
        <v>202507</v>
      </c>
      <c r="G67" s="7">
        <v>202412</v>
      </c>
      <c r="H67" s="7">
        <v>202412</v>
      </c>
      <c r="I67" s="7">
        <v>2000</v>
      </c>
      <c r="J67" s="7">
        <v>2000</v>
      </c>
    </row>
    <row r="68" s="1" customFormat="1" ht="18" customHeight="1" spans="1:10">
      <c r="A68" s="7"/>
      <c r="B68" s="15">
        <v>5</v>
      </c>
      <c r="C68" s="7" t="s">
        <v>140</v>
      </c>
      <c r="D68" s="7" t="s">
        <v>141</v>
      </c>
      <c r="E68" s="7">
        <v>202409</v>
      </c>
      <c r="F68" s="7">
        <v>202508</v>
      </c>
      <c r="G68" s="7">
        <v>202412</v>
      </c>
      <c r="H68" s="7">
        <v>202412</v>
      </c>
      <c r="I68" s="7">
        <v>2000</v>
      </c>
      <c r="J68" s="7">
        <v>2000</v>
      </c>
    </row>
    <row r="69" s="2" customFormat="1" ht="18" customHeight="1" spans="1:10">
      <c r="A69" s="10" t="s">
        <v>21</v>
      </c>
      <c r="B69" s="10">
        <v>5</v>
      </c>
      <c r="C69" s="13"/>
      <c r="D69" s="13"/>
      <c r="E69" s="13"/>
      <c r="F69" s="13"/>
      <c r="G69" s="13"/>
      <c r="H69" s="13"/>
      <c r="I69" s="13"/>
      <c r="J69" s="13">
        <f>SUM(J64:J68)</f>
        <v>10000</v>
      </c>
    </row>
    <row r="70" s="1" customFormat="1" ht="20" customHeight="1" spans="1:10">
      <c r="A70" s="31" t="s">
        <v>142</v>
      </c>
      <c r="B70" s="36">
        <v>1</v>
      </c>
      <c r="C70" s="31" t="s">
        <v>143</v>
      </c>
      <c r="D70" s="31" t="s">
        <v>37</v>
      </c>
      <c r="E70" s="31">
        <v>202408</v>
      </c>
      <c r="F70" s="31">
        <v>202507</v>
      </c>
      <c r="G70" s="31">
        <v>202412</v>
      </c>
      <c r="H70" s="31">
        <v>202412</v>
      </c>
      <c r="I70" s="31">
        <v>2000</v>
      </c>
      <c r="J70" s="31">
        <v>2000</v>
      </c>
    </row>
    <row r="71" s="1" customFormat="1" ht="20" customHeight="1" spans="1:10">
      <c r="A71" s="31"/>
      <c r="B71" s="36">
        <v>2</v>
      </c>
      <c r="C71" s="31" t="s">
        <v>144</v>
      </c>
      <c r="D71" s="31" t="s">
        <v>145</v>
      </c>
      <c r="E71" s="31">
        <v>202409</v>
      </c>
      <c r="F71" s="31">
        <v>202508</v>
      </c>
      <c r="G71" s="31">
        <v>202412</v>
      </c>
      <c r="H71" s="31">
        <v>202412</v>
      </c>
      <c r="I71" s="31">
        <v>2000</v>
      </c>
      <c r="J71" s="31">
        <v>2000</v>
      </c>
    </row>
    <row r="72" s="1" customFormat="1" ht="21" customHeight="1" spans="1:10">
      <c r="A72" s="9" t="s">
        <v>21</v>
      </c>
      <c r="B72" s="10">
        <f>2</f>
        <v>2</v>
      </c>
      <c r="C72" s="7"/>
      <c r="D72" s="7"/>
      <c r="E72" s="7"/>
      <c r="F72" s="7"/>
      <c r="G72" s="7"/>
      <c r="H72" s="7"/>
      <c r="I72" s="13"/>
      <c r="J72" s="13">
        <v>4000</v>
      </c>
    </row>
    <row r="73" s="1" customFormat="1" ht="20" customHeight="1" spans="1:10">
      <c r="A73" s="6" t="s">
        <v>146</v>
      </c>
      <c r="B73" s="7">
        <v>1</v>
      </c>
      <c r="C73" s="37" t="s">
        <v>147</v>
      </c>
      <c r="D73" s="37" t="s">
        <v>148</v>
      </c>
      <c r="E73" s="7">
        <v>202408</v>
      </c>
      <c r="F73" s="7">
        <v>202507</v>
      </c>
      <c r="G73" s="38" t="s">
        <v>49</v>
      </c>
      <c r="H73" s="38" t="s">
        <v>49</v>
      </c>
      <c r="I73" s="7">
        <v>2000</v>
      </c>
      <c r="J73" s="7">
        <v>2000</v>
      </c>
    </row>
    <row r="74" s="1" customFormat="1" ht="20" customHeight="1" spans="1:10">
      <c r="A74" s="6"/>
      <c r="B74" s="7">
        <v>2</v>
      </c>
      <c r="C74" s="37" t="s">
        <v>149</v>
      </c>
      <c r="D74" s="37" t="s">
        <v>39</v>
      </c>
      <c r="E74" s="7">
        <v>202408</v>
      </c>
      <c r="F74" s="7">
        <v>202507</v>
      </c>
      <c r="G74" s="38" t="s">
        <v>49</v>
      </c>
      <c r="H74" s="38" t="s">
        <v>49</v>
      </c>
      <c r="I74" s="7">
        <v>2000</v>
      </c>
      <c r="J74" s="7">
        <v>2000</v>
      </c>
    </row>
    <row r="75" s="1" customFormat="1" ht="20" customHeight="1" spans="1:10">
      <c r="A75" s="6"/>
      <c r="B75" s="7">
        <v>3</v>
      </c>
      <c r="C75" s="37" t="s">
        <v>150</v>
      </c>
      <c r="D75" s="37" t="s">
        <v>151</v>
      </c>
      <c r="E75" s="7">
        <v>202408</v>
      </c>
      <c r="F75" s="7">
        <v>202507</v>
      </c>
      <c r="G75" s="38" t="s">
        <v>49</v>
      </c>
      <c r="H75" s="38" t="s">
        <v>49</v>
      </c>
      <c r="I75" s="7">
        <v>2000</v>
      </c>
      <c r="J75" s="7">
        <v>2000</v>
      </c>
    </row>
    <row r="76" s="1" customFormat="1" ht="20" customHeight="1" spans="1:10">
      <c r="A76" s="6"/>
      <c r="B76" s="7">
        <v>4</v>
      </c>
      <c r="C76" s="37" t="s">
        <v>152</v>
      </c>
      <c r="D76" s="37" t="s">
        <v>153</v>
      </c>
      <c r="E76" s="7">
        <v>202408</v>
      </c>
      <c r="F76" s="7">
        <v>202507</v>
      </c>
      <c r="G76" s="38" t="s">
        <v>49</v>
      </c>
      <c r="H76" s="38" t="s">
        <v>49</v>
      </c>
      <c r="I76" s="7">
        <v>2000</v>
      </c>
      <c r="J76" s="7">
        <v>2000</v>
      </c>
    </row>
    <row r="77" s="1" customFormat="1" ht="20" customHeight="1" spans="1:10">
      <c r="A77" s="6"/>
      <c r="B77" s="7">
        <v>5</v>
      </c>
      <c r="C77" s="37" t="s">
        <v>154</v>
      </c>
      <c r="D77" s="37" t="s">
        <v>155</v>
      </c>
      <c r="E77" s="7">
        <v>202408</v>
      </c>
      <c r="F77" s="7">
        <v>202507</v>
      </c>
      <c r="G77" s="38" t="s">
        <v>49</v>
      </c>
      <c r="H77" s="38" t="s">
        <v>49</v>
      </c>
      <c r="I77" s="7">
        <v>2000</v>
      </c>
      <c r="J77" s="7">
        <v>2000</v>
      </c>
    </row>
    <row r="78" s="1" customFormat="1" ht="20" customHeight="1" spans="1:10">
      <c r="A78" s="6"/>
      <c r="B78" s="7">
        <v>6</v>
      </c>
      <c r="C78" s="37" t="s">
        <v>156</v>
      </c>
      <c r="D78" s="8" t="s">
        <v>157</v>
      </c>
      <c r="E78" s="7">
        <v>202408</v>
      </c>
      <c r="F78" s="7">
        <v>202507</v>
      </c>
      <c r="G78" s="38" t="s">
        <v>49</v>
      </c>
      <c r="H78" s="38" t="s">
        <v>49</v>
      </c>
      <c r="I78" s="7">
        <v>2000</v>
      </c>
      <c r="J78" s="7">
        <v>2000</v>
      </c>
    </row>
    <row r="79" s="1" customFormat="1" ht="20" customHeight="1" spans="1:10">
      <c r="A79" s="6"/>
      <c r="B79" s="7">
        <v>7</v>
      </c>
      <c r="C79" s="37" t="s">
        <v>158</v>
      </c>
      <c r="D79" s="8" t="s">
        <v>28</v>
      </c>
      <c r="E79" s="7">
        <v>202408</v>
      </c>
      <c r="F79" s="7">
        <v>202507</v>
      </c>
      <c r="G79" s="38" t="s">
        <v>49</v>
      </c>
      <c r="H79" s="38" t="s">
        <v>49</v>
      </c>
      <c r="I79" s="7">
        <v>2000</v>
      </c>
      <c r="J79" s="7">
        <v>2000</v>
      </c>
    </row>
    <row r="80" s="1" customFormat="1" ht="20" customHeight="1" spans="1:10">
      <c r="A80" s="6"/>
      <c r="B80" s="7">
        <v>8</v>
      </c>
      <c r="C80" s="37" t="s">
        <v>159</v>
      </c>
      <c r="D80" s="8" t="s">
        <v>160</v>
      </c>
      <c r="E80" s="7">
        <v>202410</v>
      </c>
      <c r="F80" s="7">
        <v>202509</v>
      </c>
      <c r="G80" s="38" t="s">
        <v>88</v>
      </c>
      <c r="H80" s="38" t="s">
        <v>49</v>
      </c>
      <c r="I80" s="7">
        <v>2000</v>
      </c>
      <c r="J80" s="7">
        <v>6000</v>
      </c>
    </row>
    <row r="81" s="1" customFormat="1" ht="20" customHeight="1" spans="1:10">
      <c r="A81" s="6"/>
      <c r="B81" s="7">
        <v>9</v>
      </c>
      <c r="C81" s="37" t="s">
        <v>161</v>
      </c>
      <c r="D81" s="8" t="s">
        <v>162</v>
      </c>
      <c r="E81" s="7">
        <v>202410</v>
      </c>
      <c r="F81" s="7">
        <v>202509</v>
      </c>
      <c r="G81" s="38" t="s">
        <v>88</v>
      </c>
      <c r="H81" s="38" t="s">
        <v>49</v>
      </c>
      <c r="I81" s="7">
        <v>2000</v>
      </c>
      <c r="J81" s="7">
        <v>6000</v>
      </c>
    </row>
    <row r="82" s="1" customFormat="1" ht="20" customHeight="1" spans="1:10">
      <c r="A82" s="6"/>
      <c r="B82" s="7">
        <v>10</v>
      </c>
      <c r="C82" s="37" t="s">
        <v>163</v>
      </c>
      <c r="D82" s="8" t="s">
        <v>164</v>
      </c>
      <c r="E82" s="7">
        <v>202410</v>
      </c>
      <c r="F82" s="7">
        <v>202509</v>
      </c>
      <c r="G82" s="38" t="s">
        <v>88</v>
      </c>
      <c r="H82" s="38" t="s">
        <v>49</v>
      </c>
      <c r="I82" s="7">
        <v>2000</v>
      </c>
      <c r="J82" s="7">
        <v>6000</v>
      </c>
    </row>
    <row r="83" s="1" customFormat="1" ht="20" customHeight="1" spans="1:10">
      <c r="A83" s="6"/>
      <c r="B83" s="7">
        <v>11</v>
      </c>
      <c r="C83" s="37" t="s">
        <v>165</v>
      </c>
      <c r="D83" s="8" t="s">
        <v>166</v>
      </c>
      <c r="E83" s="7">
        <v>202410</v>
      </c>
      <c r="F83" s="7">
        <v>202509</v>
      </c>
      <c r="G83" s="38" t="s">
        <v>88</v>
      </c>
      <c r="H83" s="38" t="s">
        <v>49</v>
      </c>
      <c r="I83" s="7">
        <v>2000</v>
      </c>
      <c r="J83" s="7">
        <v>6000</v>
      </c>
    </row>
    <row r="84" s="1" customFormat="1" ht="20" customHeight="1" spans="1:10">
      <c r="A84" s="6"/>
      <c r="B84" s="7">
        <v>12</v>
      </c>
      <c r="C84" s="37" t="s">
        <v>167</v>
      </c>
      <c r="D84" s="8" t="s">
        <v>168</v>
      </c>
      <c r="E84" s="7">
        <v>202410</v>
      </c>
      <c r="F84" s="7">
        <v>202509</v>
      </c>
      <c r="G84" s="38" t="s">
        <v>88</v>
      </c>
      <c r="H84" s="38" t="s">
        <v>49</v>
      </c>
      <c r="I84" s="7">
        <v>2000</v>
      </c>
      <c r="J84" s="7">
        <v>6000</v>
      </c>
    </row>
    <row r="85" s="1" customFormat="1" ht="20" customHeight="1" spans="1:10">
      <c r="A85" s="6"/>
      <c r="B85" s="7">
        <v>13</v>
      </c>
      <c r="C85" s="37" t="s">
        <v>169</v>
      </c>
      <c r="D85" s="8" t="s">
        <v>51</v>
      </c>
      <c r="E85" s="7">
        <v>202410</v>
      </c>
      <c r="F85" s="7">
        <v>202509</v>
      </c>
      <c r="G85" s="38" t="s">
        <v>88</v>
      </c>
      <c r="H85" s="38" t="s">
        <v>49</v>
      </c>
      <c r="I85" s="7">
        <v>2000</v>
      </c>
      <c r="J85" s="7">
        <v>6000</v>
      </c>
    </row>
    <row r="86" s="1" customFormat="1" ht="20" customHeight="1" spans="1:10">
      <c r="A86" s="6"/>
      <c r="B86" s="7">
        <v>14</v>
      </c>
      <c r="C86" s="37" t="s">
        <v>170</v>
      </c>
      <c r="D86" s="8" t="s">
        <v>113</v>
      </c>
      <c r="E86" s="7">
        <v>202410</v>
      </c>
      <c r="F86" s="7">
        <v>202509</v>
      </c>
      <c r="G86" s="38" t="s">
        <v>88</v>
      </c>
      <c r="H86" s="38" t="s">
        <v>49</v>
      </c>
      <c r="I86" s="7">
        <v>2000</v>
      </c>
      <c r="J86" s="7">
        <v>6000</v>
      </c>
    </row>
    <row r="87" s="1" customFormat="1" ht="20" customHeight="1" spans="1:10">
      <c r="A87" s="6"/>
      <c r="B87" s="7">
        <v>15</v>
      </c>
      <c r="C87" s="37" t="s">
        <v>171</v>
      </c>
      <c r="D87" s="8" t="s">
        <v>105</v>
      </c>
      <c r="E87" s="7">
        <v>202410</v>
      </c>
      <c r="F87" s="7">
        <v>202509</v>
      </c>
      <c r="G87" s="38" t="s">
        <v>88</v>
      </c>
      <c r="H87" s="38" t="s">
        <v>49</v>
      </c>
      <c r="I87" s="7">
        <v>2000</v>
      </c>
      <c r="J87" s="7">
        <v>6000</v>
      </c>
    </row>
    <row r="88" s="2" customFormat="1" ht="24" customHeight="1" spans="1:10">
      <c r="A88" s="39" t="s">
        <v>21</v>
      </c>
      <c r="B88" s="13">
        <v>15</v>
      </c>
      <c r="C88" s="40"/>
      <c r="D88" s="41"/>
      <c r="E88" s="13"/>
      <c r="F88" s="13"/>
      <c r="G88" s="42"/>
      <c r="H88" s="42"/>
      <c r="I88" s="13"/>
      <c r="J88" s="13">
        <v>62000</v>
      </c>
    </row>
    <row r="89" s="1" customFormat="1" ht="19" customHeight="1" spans="1:10">
      <c r="A89" s="6" t="s">
        <v>172</v>
      </c>
      <c r="B89" s="43">
        <v>1</v>
      </c>
      <c r="C89" s="33" t="s">
        <v>173</v>
      </c>
      <c r="D89" s="33" t="s">
        <v>174</v>
      </c>
      <c r="E89" s="33">
        <v>202406</v>
      </c>
      <c r="F89" s="33">
        <v>202505</v>
      </c>
      <c r="G89" s="33" t="s">
        <v>88</v>
      </c>
      <c r="H89" s="33">
        <v>202412</v>
      </c>
      <c r="I89" s="7">
        <v>2000</v>
      </c>
      <c r="J89" s="7">
        <v>6000</v>
      </c>
    </row>
    <row r="90" s="1" customFormat="1" ht="19" customHeight="1" spans="1:10">
      <c r="A90" s="6"/>
      <c r="B90" s="43">
        <v>2</v>
      </c>
      <c r="C90" s="33" t="s">
        <v>175</v>
      </c>
      <c r="D90" s="33" t="s">
        <v>176</v>
      </c>
      <c r="E90" s="33">
        <v>202406</v>
      </c>
      <c r="F90" s="33">
        <v>202505</v>
      </c>
      <c r="G90" s="33" t="s">
        <v>88</v>
      </c>
      <c r="H90" s="33">
        <v>202412</v>
      </c>
      <c r="I90" s="7">
        <v>2000</v>
      </c>
      <c r="J90" s="7">
        <v>6000</v>
      </c>
    </row>
    <row r="91" s="1" customFormat="1" ht="19" customHeight="1" spans="1:10">
      <c r="A91" s="6"/>
      <c r="B91" s="43">
        <v>3</v>
      </c>
      <c r="C91" s="33" t="s">
        <v>177</v>
      </c>
      <c r="D91" s="33" t="s">
        <v>178</v>
      </c>
      <c r="E91" s="33">
        <v>202406</v>
      </c>
      <c r="F91" s="33">
        <v>202505</v>
      </c>
      <c r="G91" s="33" t="s">
        <v>88</v>
      </c>
      <c r="H91" s="33">
        <v>202412</v>
      </c>
      <c r="I91" s="7">
        <v>2000</v>
      </c>
      <c r="J91" s="7">
        <v>6000</v>
      </c>
    </row>
    <row r="92" s="1" customFormat="1" ht="19" customHeight="1" spans="1:10">
      <c r="A92" s="6"/>
      <c r="B92" s="43">
        <v>4</v>
      </c>
      <c r="C92" s="33" t="s">
        <v>179</v>
      </c>
      <c r="D92" s="33" t="s">
        <v>180</v>
      </c>
      <c r="E92" s="33">
        <v>202408</v>
      </c>
      <c r="F92" s="7">
        <v>202507</v>
      </c>
      <c r="G92" s="33">
        <v>202412</v>
      </c>
      <c r="H92" s="33">
        <v>202412</v>
      </c>
      <c r="I92" s="7">
        <v>2000</v>
      </c>
      <c r="J92" s="7">
        <v>2000</v>
      </c>
    </row>
    <row r="93" s="1" customFormat="1" ht="19" customHeight="1" spans="1:10">
      <c r="A93" s="6"/>
      <c r="B93" s="43">
        <v>5</v>
      </c>
      <c r="C93" s="33" t="s">
        <v>147</v>
      </c>
      <c r="D93" s="33" t="s">
        <v>181</v>
      </c>
      <c r="E93" s="33">
        <v>202408</v>
      </c>
      <c r="F93" s="7">
        <v>202507</v>
      </c>
      <c r="G93" s="33">
        <v>202412</v>
      </c>
      <c r="H93" s="33">
        <v>202412</v>
      </c>
      <c r="I93" s="7">
        <v>2000</v>
      </c>
      <c r="J93" s="7">
        <v>2000</v>
      </c>
    </row>
    <row r="94" s="1" customFormat="1" ht="19" customHeight="1" spans="1:10">
      <c r="A94" s="9" t="s">
        <v>21</v>
      </c>
      <c r="B94" s="13">
        <v>5</v>
      </c>
      <c r="C94" s="43"/>
      <c r="D94" s="43"/>
      <c r="E94" s="7"/>
      <c r="F94" s="7"/>
      <c r="G94" s="7"/>
      <c r="H94" s="7"/>
      <c r="I94" s="13"/>
      <c r="J94" s="13">
        <f>SUM(J89:J93)</f>
        <v>22000</v>
      </c>
    </row>
    <row r="95" s="1" customFormat="1" ht="18" customHeight="1" spans="1:10">
      <c r="A95" s="6" t="s">
        <v>182</v>
      </c>
      <c r="B95" s="7">
        <v>1</v>
      </c>
      <c r="C95" s="17" t="s">
        <v>183</v>
      </c>
      <c r="D95" s="17" t="s">
        <v>184</v>
      </c>
      <c r="E95" s="7">
        <v>202408</v>
      </c>
      <c r="F95" s="6">
        <v>202507</v>
      </c>
      <c r="G95" s="44" t="s">
        <v>49</v>
      </c>
      <c r="H95" s="44" t="s">
        <v>49</v>
      </c>
      <c r="I95" s="7">
        <v>2000</v>
      </c>
      <c r="J95" s="12">
        <v>2000</v>
      </c>
    </row>
    <row r="96" s="1" customFormat="1" ht="18" customHeight="1" spans="1:10">
      <c r="A96" s="6"/>
      <c r="B96" s="7">
        <v>2</v>
      </c>
      <c r="C96" s="17" t="s">
        <v>185</v>
      </c>
      <c r="D96" s="17" t="s">
        <v>186</v>
      </c>
      <c r="E96" s="7">
        <v>202408</v>
      </c>
      <c r="F96" s="6">
        <v>202507</v>
      </c>
      <c r="G96" s="44" t="s">
        <v>49</v>
      </c>
      <c r="H96" s="44" t="s">
        <v>49</v>
      </c>
      <c r="I96" s="7">
        <v>2000</v>
      </c>
      <c r="J96" s="12">
        <v>2000</v>
      </c>
    </row>
    <row r="97" s="1" customFormat="1" ht="18" customHeight="1" spans="1:10">
      <c r="A97" s="6"/>
      <c r="B97" s="7">
        <v>3</v>
      </c>
      <c r="C97" s="17" t="s">
        <v>187</v>
      </c>
      <c r="D97" s="17" t="s">
        <v>188</v>
      </c>
      <c r="E97" s="7">
        <v>202408</v>
      </c>
      <c r="F97" s="6">
        <v>202507</v>
      </c>
      <c r="G97" s="44" t="s">
        <v>49</v>
      </c>
      <c r="H97" s="44" t="s">
        <v>49</v>
      </c>
      <c r="I97" s="7">
        <v>2000</v>
      </c>
      <c r="J97" s="12">
        <v>2000</v>
      </c>
    </row>
    <row r="98" s="1" customFormat="1" ht="18" customHeight="1" spans="1:10">
      <c r="A98" s="6"/>
      <c r="B98" s="7">
        <v>4</v>
      </c>
      <c r="C98" s="17" t="s">
        <v>189</v>
      </c>
      <c r="D98" s="17" t="s">
        <v>190</v>
      </c>
      <c r="E98" s="7">
        <v>202408</v>
      </c>
      <c r="F98" s="6">
        <v>202507</v>
      </c>
      <c r="G98" s="44" t="s">
        <v>49</v>
      </c>
      <c r="H98" s="44" t="s">
        <v>49</v>
      </c>
      <c r="I98" s="7">
        <v>2000</v>
      </c>
      <c r="J98" s="12">
        <v>2000</v>
      </c>
    </row>
    <row r="99" s="1" customFormat="1" ht="18" customHeight="1" spans="1:10">
      <c r="A99" s="6"/>
      <c r="B99" s="7">
        <v>5</v>
      </c>
      <c r="C99" s="17" t="s">
        <v>191</v>
      </c>
      <c r="D99" s="17" t="s">
        <v>192</v>
      </c>
      <c r="E99" s="7">
        <v>202410</v>
      </c>
      <c r="F99" s="6">
        <v>202509</v>
      </c>
      <c r="G99" s="44" t="s">
        <v>88</v>
      </c>
      <c r="H99" s="44" t="s">
        <v>49</v>
      </c>
      <c r="I99" s="7">
        <v>6000</v>
      </c>
      <c r="J99" s="12">
        <v>6000</v>
      </c>
    </row>
    <row r="100" s="1" customFormat="1" ht="18" customHeight="1" spans="1:10">
      <c r="A100" s="6"/>
      <c r="B100" s="7">
        <v>6</v>
      </c>
      <c r="C100" s="17" t="s">
        <v>193</v>
      </c>
      <c r="D100" s="17" t="s">
        <v>194</v>
      </c>
      <c r="E100" s="7">
        <v>202410</v>
      </c>
      <c r="F100" s="6">
        <v>202509</v>
      </c>
      <c r="G100" s="44" t="s">
        <v>88</v>
      </c>
      <c r="H100" s="44" t="s">
        <v>49</v>
      </c>
      <c r="I100" s="7">
        <v>6000</v>
      </c>
      <c r="J100" s="12">
        <v>6000</v>
      </c>
    </row>
    <row r="101" s="1" customFormat="1" ht="18" customHeight="1" spans="1:10">
      <c r="A101" s="6"/>
      <c r="B101" s="7">
        <v>7</v>
      </c>
      <c r="C101" s="17" t="s">
        <v>195</v>
      </c>
      <c r="D101" s="17" t="s">
        <v>196</v>
      </c>
      <c r="E101" s="7">
        <v>202410</v>
      </c>
      <c r="F101" s="6">
        <v>202509</v>
      </c>
      <c r="G101" s="44" t="s">
        <v>88</v>
      </c>
      <c r="H101" s="44" t="s">
        <v>49</v>
      </c>
      <c r="I101" s="7">
        <v>6000</v>
      </c>
      <c r="J101" s="12">
        <v>6000</v>
      </c>
    </row>
    <row r="102" s="1" customFormat="1" ht="23" customHeight="1" spans="1:10">
      <c r="A102" s="45" t="s">
        <v>21</v>
      </c>
      <c r="B102" s="46">
        <v>7</v>
      </c>
      <c r="C102" s="17"/>
      <c r="D102" s="17"/>
      <c r="E102" s="7"/>
      <c r="F102" s="7"/>
      <c r="G102" s="7"/>
      <c r="H102" s="7"/>
      <c r="I102" s="7"/>
      <c r="J102" s="56">
        <f>SUM(J95:J101)</f>
        <v>26000</v>
      </c>
    </row>
    <row r="103" s="1" customFormat="1" ht="18" customHeight="1" spans="1:10">
      <c r="A103" s="6" t="s">
        <v>197</v>
      </c>
      <c r="B103" s="7">
        <v>1</v>
      </c>
      <c r="C103" s="17" t="s">
        <v>198</v>
      </c>
      <c r="D103" s="47" t="s">
        <v>199</v>
      </c>
      <c r="E103" s="7">
        <v>202408</v>
      </c>
      <c r="F103" s="6">
        <v>202507</v>
      </c>
      <c r="G103" s="48" t="s">
        <v>49</v>
      </c>
      <c r="H103" s="48" t="s">
        <v>49</v>
      </c>
      <c r="I103" s="7">
        <v>2000</v>
      </c>
      <c r="J103" s="7">
        <v>2000</v>
      </c>
    </row>
    <row r="104" s="1" customFormat="1" ht="18" customHeight="1" spans="1:10">
      <c r="A104" s="6"/>
      <c r="B104" s="15">
        <v>2</v>
      </c>
      <c r="C104" s="7" t="s">
        <v>200</v>
      </c>
      <c r="D104" s="7" t="s">
        <v>20</v>
      </c>
      <c r="E104" s="7">
        <v>202410</v>
      </c>
      <c r="F104" s="7">
        <v>202509</v>
      </c>
      <c r="G104" s="7">
        <v>202410</v>
      </c>
      <c r="H104" s="7">
        <v>202412</v>
      </c>
      <c r="I104" s="7">
        <v>2000</v>
      </c>
      <c r="J104" s="7">
        <v>6000</v>
      </c>
    </row>
    <row r="105" s="1" customFormat="1" ht="18" customHeight="1" spans="1:10">
      <c r="A105" s="6"/>
      <c r="B105" s="15">
        <v>3</v>
      </c>
      <c r="C105" s="7" t="s">
        <v>201</v>
      </c>
      <c r="D105" s="7" t="s">
        <v>202</v>
      </c>
      <c r="E105" s="7">
        <v>202410</v>
      </c>
      <c r="F105" s="7">
        <v>202509</v>
      </c>
      <c r="G105" s="7">
        <v>202410</v>
      </c>
      <c r="H105" s="7">
        <v>202412</v>
      </c>
      <c r="I105" s="7">
        <v>2000</v>
      </c>
      <c r="J105" s="7">
        <v>6000</v>
      </c>
    </row>
    <row r="106" s="1" customFormat="1" ht="18" customHeight="1" spans="1:10">
      <c r="A106" s="6"/>
      <c r="B106" s="15">
        <v>4</v>
      </c>
      <c r="C106" s="7" t="s">
        <v>203</v>
      </c>
      <c r="D106" s="7" t="s">
        <v>204</v>
      </c>
      <c r="E106" s="7">
        <v>202410</v>
      </c>
      <c r="F106" s="7">
        <v>202509</v>
      </c>
      <c r="G106" s="7">
        <v>202410</v>
      </c>
      <c r="H106" s="7">
        <v>202412</v>
      </c>
      <c r="I106" s="7">
        <v>2000</v>
      </c>
      <c r="J106" s="7">
        <v>6000</v>
      </c>
    </row>
    <row r="107" s="1" customFormat="1" ht="18" customHeight="1" spans="1:10">
      <c r="A107" s="9" t="s">
        <v>21</v>
      </c>
      <c r="B107" s="10">
        <v>4</v>
      </c>
      <c r="C107" s="7"/>
      <c r="D107" s="7"/>
      <c r="E107" s="7"/>
      <c r="F107" s="7"/>
      <c r="G107" s="7"/>
      <c r="H107" s="7"/>
      <c r="I107" s="13"/>
      <c r="J107" s="13">
        <v>20000</v>
      </c>
    </row>
    <row r="108" s="1" customFormat="1" ht="23" customHeight="1" spans="1:10">
      <c r="A108" s="6" t="s">
        <v>205</v>
      </c>
      <c r="B108" s="49">
        <v>1</v>
      </c>
      <c r="C108" s="50" t="s">
        <v>206</v>
      </c>
      <c r="D108" s="50" t="s">
        <v>207</v>
      </c>
      <c r="E108" s="49">
        <v>202410</v>
      </c>
      <c r="F108" s="51">
        <v>202509</v>
      </c>
      <c r="G108" s="14" t="s">
        <v>88</v>
      </c>
      <c r="H108" s="14" t="s">
        <v>49</v>
      </c>
      <c r="I108" s="49">
        <v>2000</v>
      </c>
      <c r="J108" s="49">
        <v>6000</v>
      </c>
    </row>
    <row r="109" s="1" customFormat="1" ht="23" customHeight="1" spans="1:10">
      <c r="A109" s="6"/>
      <c r="B109" s="7">
        <v>2</v>
      </c>
      <c r="C109" s="17" t="s">
        <v>208</v>
      </c>
      <c r="D109" s="17" t="s">
        <v>209</v>
      </c>
      <c r="E109" s="7">
        <v>202410</v>
      </c>
      <c r="F109" s="6">
        <v>202509</v>
      </c>
      <c r="G109" s="52" t="s">
        <v>88</v>
      </c>
      <c r="H109" s="52" t="s">
        <v>49</v>
      </c>
      <c r="I109" s="7">
        <v>2000</v>
      </c>
      <c r="J109" s="31">
        <v>6000</v>
      </c>
    </row>
    <row r="110" s="1" customFormat="1" ht="23" customHeight="1" spans="1:10">
      <c r="A110" s="9" t="s">
        <v>21</v>
      </c>
      <c r="B110" s="10">
        <v>2</v>
      </c>
      <c r="C110" s="7"/>
      <c r="D110" s="7"/>
      <c r="E110" s="7"/>
      <c r="F110" s="7"/>
      <c r="G110" s="7"/>
      <c r="H110" s="7"/>
      <c r="I110" s="13"/>
      <c r="J110" s="13">
        <v>12000</v>
      </c>
    </row>
    <row r="111" s="1" customFormat="1" ht="20" customHeight="1" spans="1:10">
      <c r="A111" s="6" t="s">
        <v>210</v>
      </c>
      <c r="B111" s="36">
        <v>1</v>
      </c>
      <c r="C111" s="8" t="s">
        <v>211</v>
      </c>
      <c r="D111" s="8" t="s">
        <v>212</v>
      </c>
      <c r="E111" s="7">
        <v>202408</v>
      </c>
      <c r="F111" s="6">
        <v>202507</v>
      </c>
      <c r="G111" s="6" t="s">
        <v>49</v>
      </c>
      <c r="H111" s="6" t="s">
        <v>49</v>
      </c>
      <c r="I111" s="7">
        <v>1400</v>
      </c>
      <c r="J111" s="7">
        <v>1400</v>
      </c>
    </row>
    <row r="112" s="1" customFormat="1" ht="20" customHeight="1" spans="1:10">
      <c r="A112" s="6"/>
      <c r="B112" s="36">
        <v>2</v>
      </c>
      <c r="C112" s="8" t="s">
        <v>213</v>
      </c>
      <c r="D112" s="8" t="s">
        <v>214</v>
      </c>
      <c r="E112" s="7">
        <v>202408</v>
      </c>
      <c r="F112" s="6">
        <v>202507</v>
      </c>
      <c r="G112" s="6" t="s">
        <v>49</v>
      </c>
      <c r="H112" s="6" t="s">
        <v>49</v>
      </c>
      <c r="I112" s="7">
        <v>1400</v>
      </c>
      <c r="J112" s="7">
        <v>1400</v>
      </c>
    </row>
    <row r="113" s="1" customFormat="1" ht="20" customHeight="1" spans="1:10">
      <c r="A113" s="6"/>
      <c r="B113" s="36">
        <v>3</v>
      </c>
      <c r="C113" s="8" t="s">
        <v>215</v>
      </c>
      <c r="D113" s="8" t="s">
        <v>216</v>
      </c>
      <c r="E113" s="7">
        <v>202408</v>
      </c>
      <c r="F113" s="6">
        <v>202507</v>
      </c>
      <c r="G113" s="6" t="s">
        <v>49</v>
      </c>
      <c r="H113" s="6" t="s">
        <v>49</v>
      </c>
      <c r="I113" s="7">
        <v>1400</v>
      </c>
      <c r="J113" s="7">
        <v>1400</v>
      </c>
    </row>
    <row r="114" s="1" customFormat="1" ht="20" customHeight="1" spans="1:10">
      <c r="A114" s="6"/>
      <c r="B114" s="36">
        <v>4</v>
      </c>
      <c r="C114" s="8" t="s">
        <v>217</v>
      </c>
      <c r="D114" s="8" t="s">
        <v>218</v>
      </c>
      <c r="E114" s="7">
        <v>202408</v>
      </c>
      <c r="F114" s="6">
        <v>202507</v>
      </c>
      <c r="G114" s="6" t="s">
        <v>49</v>
      </c>
      <c r="H114" s="6" t="s">
        <v>49</v>
      </c>
      <c r="I114" s="7">
        <v>1400</v>
      </c>
      <c r="J114" s="7">
        <v>1400</v>
      </c>
    </row>
    <row r="115" s="1" customFormat="1" ht="20" customHeight="1" spans="1:10">
      <c r="A115" s="6"/>
      <c r="B115" s="36">
        <v>5</v>
      </c>
      <c r="C115" s="8" t="s">
        <v>219</v>
      </c>
      <c r="D115" s="8" t="s">
        <v>220</v>
      </c>
      <c r="E115" s="7">
        <v>202408</v>
      </c>
      <c r="F115" s="6">
        <v>202507</v>
      </c>
      <c r="G115" s="6" t="s">
        <v>49</v>
      </c>
      <c r="H115" s="6" t="s">
        <v>49</v>
      </c>
      <c r="I115" s="7">
        <v>1400</v>
      </c>
      <c r="J115" s="7">
        <v>1400</v>
      </c>
    </row>
    <row r="116" s="1" customFormat="1" ht="20" customHeight="1" spans="1:10">
      <c r="A116" s="6"/>
      <c r="B116" s="36">
        <v>6</v>
      </c>
      <c r="C116" s="8" t="s">
        <v>221</v>
      </c>
      <c r="D116" s="8" t="s">
        <v>222</v>
      </c>
      <c r="E116" s="7">
        <v>202408</v>
      </c>
      <c r="F116" s="6">
        <v>202507</v>
      </c>
      <c r="G116" s="6" t="s">
        <v>49</v>
      </c>
      <c r="H116" s="6" t="s">
        <v>49</v>
      </c>
      <c r="I116" s="7">
        <v>1400</v>
      </c>
      <c r="J116" s="7">
        <v>1400</v>
      </c>
    </row>
    <row r="117" s="1" customFormat="1" ht="21" customHeight="1" spans="1:10">
      <c r="A117" s="9" t="s">
        <v>21</v>
      </c>
      <c r="B117" s="10">
        <v>6</v>
      </c>
      <c r="C117" s="7"/>
      <c r="D117" s="7"/>
      <c r="E117" s="7"/>
      <c r="F117" s="7"/>
      <c r="G117" s="7"/>
      <c r="H117" s="7"/>
      <c r="I117" s="13"/>
      <c r="J117" s="13">
        <f>SUM(J111:J116)</f>
        <v>8400</v>
      </c>
    </row>
    <row r="118" s="1" customFormat="1" ht="20" customHeight="1" spans="1:10">
      <c r="A118" s="6" t="s">
        <v>223</v>
      </c>
      <c r="B118" s="6">
        <v>1</v>
      </c>
      <c r="C118" s="6" t="s">
        <v>224</v>
      </c>
      <c r="D118" s="6" t="s">
        <v>225</v>
      </c>
      <c r="E118" s="6">
        <v>202404</v>
      </c>
      <c r="F118" s="6">
        <v>202503</v>
      </c>
      <c r="G118" s="6">
        <v>202412</v>
      </c>
      <c r="H118" s="6">
        <v>202412</v>
      </c>
      <c r="I118" s="6">
        <v>2000</v>
      </c>
      <c r="J118" s="6">
        <v>2000</v>
      </c>
    </row>
    <row r="119" s="1" customFormat="1" ht="20" customHeight="1" spans="1:10">
      <c r="A119" s="6"/>
      <c r="B119" s="6">
        <v>2</v>
      </c>
      <c r="C119" s="6" t="s">
        <v>226</v>
      </c>
      <c r="D119" s="6" t="s">
        <v>227</v>
      </c>
      <c r="E119" s="6">
        <v>202408</v>
      </c>
      <c r="F119" s="6">
        <v>202507</v>
      </c>
      <c r="G119" s="6">
        <v>202412</v>
      </c>
      <c r="H119" s="6">
        <v>202412</v>
      </c>
      <c r="I119" s="6">
        <v>2000</v>
      </c>
      <c r="J119" s="6">
        <v>2000</v>
      </c>
    </row>
    <row r="120" s="1" customFormat="1" ht="20" customHeight="1" spans="1:10">
      <c r="A120" s="6"/>
      <c r="B120" s="6">
        <v>3</v>
      </c>
      <c r="C120" s="16" t="s">
        <v>228</v>
      </c>
      <c r="D120" s="16" t="s">
        <v>229</v>
      </c>
      <c r="E120" s="7">
        <v>202410</v>
      </c>
      <c r="F120" s="7">
        <v>202509</v>
      </c>
      <c r="G120" s="7">
        <v>202410</v>
      </c>
      <c r="H120" s="7">
        <v>202412</v>
      </c>
      <c r="I120" s="6">
        <v>2000</v>
      </c>
      <c r="J120" s="7">
        <v>6000</v>
      </c>
    </row>
    <row r="121" s="1" customFormat="1" ht="20" customHeight="1" spans="1:10">
      <c r="A121" s="6"/>
      <c r="B121" s="6">
        <v>4</v>
      </c>
      <c r="C121" s="16" t="s">
        <v>230</v>
      </c>
      <c r="D121" s="16" t="s">
        <v>176</v>
      </c>
      <c r="E121" s="7">
        <v>202410</v>
      </c>
      <c r="F121" s="7">
        <v>202509</v>
      </c>
      <c r="G121" s="7">
        <v>202410</v>
      </c>
      <c r="H121" s="7">
        <v>202412</v>
      </c>
      <c r="I121" s="6">
        <v>2000</v>
      </c>
      <c r="J121" s="7">
        <v>6000</v>
      </c>
    </row>
    <row r="122" s="1" customFormat="1" ht="20" customHeight="1" spans="1:10">
      <c r="A122" s="6"/>
      <c r="B122" s="6">
        <v>5</v>
      </c>
      <c r="C122" s="16" t="s">
        <v>231</v>
      </c>
      <c r="D122" s="16" t="s">
        <v>232</v>
      </c>
      <c r="E122" s="7">
        <v>202410</v>
      </c>
      <c r="F122" s="7">
        <v>202509</v>
      </c>
      <c r="G122" s="7">
        <v>202410</v>
      </c>
      <c r="H122" s="7">
        <v>202412</v>
      </c>
      <c r="I122" s="6">
        <v>2000</v>
      </c>
      <c r="J122" s="7">
        <v>6000</v>
      </c>
    </row>
    <row r="123" s="1" customFormat="1" ht="20" customHeight="1" spans="1:10">
      <c r="A123" s="6"/>
      <c r="B123" s="6">
        <v>6</v>
      </c>
      <c r="C123" s="16" t="s">
        <v>233</v>
      </c>
      <c r="D123" s="16" t="s">
        <v>234</v>
      </c>
      <c r="E123" s="7">
        <v>202410</v>
      </c>
      <c r="F123" s="7">
        <v>202509</v>
      </c>
      <c r="G123" s="7">
        <v>202410</v>
      </c>
      <c r="H123" s="7">
        <v>202412</v>
      </c>
      <c r="I123" s="6">
        <v>2000</v>
      </c>
      <c r="J123" s="7">
        <v>6000</v>
      </c>
    </row>
    <row r="124" s="1" customFormat="1" ht="20" customHeight="1" spans="1:10">
      <c r="A124" s="9" t="s">
        <v>21</v>
      </c>
      <c r="B124" s="10">
        <v>6</v>
      </c>
      <c r="C124" s="7"/>
      <c r="D124" s="7"/>
      <c r="E124" s="7"/>
      <c r="F124" s="7"/>
      <c r="G124" s="7"/>
      <c r="H124" s="7"/>
      <c r="I124" s="13"/>
      <c r="J124" s="13">
        <f>SUM(J118:J123)</f>
        <v>28000</v>
      </c>
    </row>
    <row r="125" s="1" customFormat="1" ht="19" customHeight="1" spans="1:10">
      <c r="A125" s="53" t="s">
        <v>235</v>
      </c>
      <c r="B125" s="54">
        <v>1</v>
      </c>
      <c r="C125" s="55" t="s">
        <v>236</v>
      </c>
      <c r="D125" s="55" t="s">
        <v>141</v>
      </c>
      <c r="E125" s="54">
        <v>202404</v>
      </c>
      <c r="F125" s="53">
        <v>202503</v>
      </c>
      <c r="G125" s="53" t="s">
        <v>49</v>
      </c>
      <c r="H125" s="53" t="s">
        <v>49</v>
      </c>
      <c r="I125" s="54">
        <v>2000</v>
      </c>
      <c r="J125" s="54">
        <v>2000</v>
      </c>
    </row>
    <row r="126" s="1" customFormat="1" ht="19" customHeight="1" spans="1:10">
      <c r="A126" s="53"/>
      <c r="B126" s="54">
        <v>2</v>
      </c>
      <c r="C126" s="8" t="s">
        <v>237</v>
      </c>
      <c r="D126" s="8" t="s">
        <v>238</v>
      </c>
      <c r="E126" s="54">
        <v>202408</v>
      </c>
      <c r="F126" s="54">
        <v>202507</v>
      </c>
      <c r="G126" s="53" t="s">
        <v>49</v>
      </c>
      <c r="H126" s="53" t="s">
        <v>49</v>
      </c>
      <c r="I126" s="54">
        <v>2000</v>
      </c>
      <c r="J126" s="54">
        <v>2000</v>
      </c>
    </row>
    <row r="127" s="1" customFormat="1" ht="19" customHeight="1" spans="1:10">
      <c r="A127" s="53"/>
      <c r="B127" s="54">
        <v>3</v>
      </c>
      <c r="C127" s="8" t="s">
        <v>239</v>
      </c>
      <c r="D127" s="8" t="s">
        <v>240</v>
      </c>
      <c r="E127" s="54">
        <v>202408</v>
      </c>
      <c r="F127" s="54">
        <v>202507</v>
      </c>
      <c r="G127" s="53" t="s">
        <v>49</v>
      </c>
      <c r="H127" s="53" t="s">
        <v>49</v>
      </c>
      <c r="I127" s="54">
        <v>2000</v>
      </c>
      <c r="J127" s="54">
        <v>2000</v>
      </c>
    </row>
    <row r="128" s="1" customFormat="1" ht="19" customHeight="1" spans="1:10">
      <c r="A128" s="53"/>
      <c r="B128" s="54">
        <v>4</v>
      </c>
      <c r="C128" s="8" t="s">
        <v>241</v>
      </c>
      <c r="D128" s="8" t="s">
        <v>242</v>
      </c>
      <c r="E128" s="54">
        <v>202408</v>
      </c>
      <c r="F128" s="54">
        <v>202507</v>
      </c>
      <c r="G128" s="53" t="s">
        <v>49</v>
      </c>
      <c r="H128" s="53" t="s">
        <v>49</v>
      </c>
      <c r="I128" s="54">
        <v>2000</v>
      </c>
      <c r="J128" s="54">
        <v>2000</v>
      </c>
    </row>
    <row r="129" s="1" customFormat="1" ht="19" customHeight="1" spans="1:10">
      <c r="A129" s="53"/>
      <c r="B129" s="54">
        <v>5</v>
      </c>
      <c r="C129" s="54" t="s">
        <v>243</v>
      </c>
      <c r="D129" s="8" t="s">
        <v>113</v>
      </c>
      <c r="E129" s="54">
        <v>202408</v>
      </c>
      <c r="F129" s="54">
        <v>202507</v>
      </c>
      <c r="G129" s="53" t="s">
        <v>49</v>
      </c>
      <c r="H129" s="53" t="s">
        <v>49</v>
      </c>
      <c r="I129" s="54">
        <v>2000</v>
      </c>
      <c r="J129" s="54">
        <v>2000</v>
      </c>
    </row>
    <row r="130" s="1" customFormat="1" ht="19" customHeight="1" spans="1:10">
      <c r="A130" s="53"/>
      <c r="B130" s="54">
        <v>6</v>
      </c>
      <c r="C130" s="54" t="s">
        <v>244</v>
      </c>
      <c r="D130" s="8" t="s">
        <v>245</v>
      </c>
      <c r="E130" s="54">
        <v>202409</v>
      </c>
      <c r="F130" s="54">
        <v>202508</v>
      </c>
      <c r="G130" s="53" t="s">
        <v>49</v>
      </c>
      <c r="H130" s="53" t="s">
        <v>49</v>
      </c>
      <c r="I130" s="54">
        <v>2000</v>
      </c>
      <c r="J130" s="54">
        <v>2000</v>
      </c>
    </row>
    <row r="131" s="1" customFormat="1" ht="19" customHeight="1" spans="1:10">
      <c r="A131" s="53"/>
      <c r="B131" s="54">
        <v>7</v>
      </c>
      <c r="C131" s="54" t="s">
        <v>246</v>
      </c>
      <c r="D131" s="8" t="s">
        <v>247</v>
      </c>
      <c r="E131" s="54">
        <v>202409</v>
      </c>
      <c r="F131" s="54">
        <v>202508</v>
      </c>
      <c r="G131" s="53" t="s">
        <v>49</v>
      </c>
      <c r="H131" s="53" t="s">
        <v>49</v>
      </c>
      <c r="I131" s="54">
        <v>2000</v>
      </c>
      <c r="J131" s="54">
        <v>2000</v>
      </c>
    </row>
    <row r="132" s="2" customFormat="1" ht="20" customHeight="1" spans="1:10">
      <c r="A132" s="57" t="s">
        <v>21</v>
      </c>
      <c r="B132" s="57">
        <v>7</v>
      </c>
      <c r="C132" s="57"/>
      <c r="D132" s="41"/>
      <c r="E132" s="57"/>
      <c r="F132" s="57"/>
      <c r="G132" s="57"/>
      <c r="H132" s="57"/>
      <c r="I132" s="57"/>
      <c r="J132" s="57">
        <v>14000</v>
      </c>
    </row>
    <row r="133" s="1" customFormat="1" ht="18" customHeight="1" spans="1:10">
      <c r="A133" s="58" t="s">
        <v>248</v>
      </c>
      <c r="B133" s="7">
        <v>1</v>
      </c>
      <c r="C133" s="59" t="s">
        <v>249</v>
      </c>
      <c r="D133" s="59" t="s">
        <v>250</v>
      </c>
      <c r="E133" s="7">
        <v>202410</v>
      </c>
      <c r="F133" s="58">
        <v>202509</v>
      </c>
      <c r="G133" s="58" t="s">
        <v>88</v>
      </c>
      <c r="H133" s="58" t="s">
        <v>49</v>
      </c>
      <c r="I133" s="7">
        <v>2000</v>
      </c>
      <c r="J133" s="31">
        <v>6000</v>
      </c>
    </row>
    <row r="134" s="1" customFormat="1" ht="18" customHeight="1" spans="1:10">
      <c r="A134" s="58"/>
      <c r="B134" s="7">
        <v>2</v>
      </c>
      <c r="C134" s="59" t="s">
        <v>251</v>
      </c>
      <c r="D134" s="59" t="s">
        <v>102</v>
      </c>
      <c r="E134" s="7">
        <v>202410</v>
      </c>
      <c r="F134" s="58">
        <v>202509</v>
      </c>
      <c r="G134" s="58" t="s">
        <v>88</v>
      </c>
      <c r="H134" s="58" t="s">
        <v>49</v>
      </c>
      <c r="I134" s="7">
        <v>2000</v>
      </c>
      <c r="J134" s="31">
        <v>6000</v>
      </c>
    </row>
    <row r="135" s="1" customFormat="1" ht="18" customHeight="1" spans="1:10">
      <c r="A135" s="58"/>
      <c r="B135" s="7">
        <v>3</v>
      </c>
      <c r="C135" s="59" t="s">
        <v>252</v>
      </c>
      <c r="D135" s="59" t="s">
        <v>253</v>
      </c>
      <c r="E135" s="7">
        <v>202410</v>
      </c>
      <c r="F135" s="58">
        <v>202509</v>
      </c>
      <c r="G135" s="58" t="s">
        <v>88</v>
      </c>
      <c r="H135" s="58" t="s">
        <v>49</v>
      </c>
      <c r="I135" s="7">
        <v>2000</v>
      </c>
      <c r="J135" s="31">
        <v>6000</v>
      </c>
    </row>
    <row r="136" s="1" customFormat="1" ht="21" customHeight="1" spans="1:10">
      <c r="A136" s="9" t="s">
        <v>21</v>
      </c>
      <c r="B136" s="10">
        <v>3</v>
      </c>
      <c r="C136" s="7"/>
      <c r="D136" s="7"/>
      <c r="E136" s="7"/>
      <c r="F136" s="7"/>
      <c r="G136" s="7"/>
      <c r="H136" s="7"/>
      <c r="I136" s="13"/>
      <c r="J136" s="13">
        <f>SUM(J133:J135)</f>
        <v>18000</v>
      </c>
    </row>
    <row r="137" s="1" customFormat="1" ht="42" customHeight="1" spans="1:10">
      <c r="A137" s="6" t="s">
        <v>254</v>
      </c>
      <c r="B137" s="7">
        <v>1</v>
      </c>
      <c r="C137" s="17" t="s">
        <v>255</v>
      </c>
      <c r="D137" s="17" t="s">
        <v>256</v>
      </c>
      <c r="E137" s="7">
        <v>202404</v>
      </c>
      <c r="F137" s="6">
        <v>202503</v>
      </c>
      <c r="G137" s="6" t="s">
        <v>49</v>
      </c>
      <c r="H137" s="6" t="s">
        <v>49</v>
      </c>
      <c r="I137" s="7">
        <v>2000</v>
      </c>
      <c r="J137" s="7">
        <v>2000</v>
      </c>
    </row>
    <row r="138" s="1" customFormat="1" ht="21" customHeight="1" spans="1:10">
      <c r="A138" s="9" t="s">
        <v>21</v>
      </c>
      <c r="B138" s="10">
        <v>1</v>
      </c>
      <c r="C138" s="7"/>
      <c r="D138" s="7"/>
      <c r="E138" s="7"/>
      <c r="F138" s="7"/>
      <c r="G138" s="7"/>
      <c r="H138" s="7"/>
      <c r="I138" s="13"/>
      <c r="J138" s="13">
        <f>SUM(J137:J137)</f>
        <v>2000</v>
      </c>
    </row>
    <row r="139" s="1" customFormat="1" ht="18" customHeight="1" spans="1:10">
      <c r="A139" s="6" t="s">
        <v>257</v>
      </c>
      <c r="B139" s="7">
        <v>1</v>
      </c>
      <c r="C139" s="60" t="s">
        <v>258</v>
      </c>
      <c r="D139" s="60" t="s">
        <v>259</v>
      </c>
      <c r="E139" s="8">
        <v>20240401</v>
      </c>
      <c r="F139" s="17">
        <v>20250331</v>
      </c>
      <c r="G139" s="17" t="s">
        <v>49</v>
      </c>
      <c r="H139" s="17" t="s">
        <v>49</v>
      </c>
      <c r="I139" s="8">
        <v>1400</v>
      </c>
      <c r="J139" s="8">
        <v>1400</v>
      </c>
    </row>
    <row r="140" s="1" customFormat="1" ht="18" customHeight="1" spans="1:10">
      <c r="A140" s="6"/>
      <c r="B140" s="7">
        <v>2</v>
      </c>
      <c r="C140" s="60" t="s">
        <v>260</v>
      </c>
      <c r="D140" s="60" t="s">
        <v>261</v>
      </c>
      <c r="E140" s="8">
        <v>20240401</v>
      </c>
      <c r="F140" s="17">
        <v>20250331</v>
      </c>
      <c r="G140" s="17" t="s">
        <v>49</v>
      </c>
      <c r="H140" s="17" t="s">
        <v>49</v>
      </c>
      <c r="I140" s="8">
        <v>1400</v>
      </c>
      <c r="J140" s="8">
        <v>1400</v>
      </c>
    </row>
    <row r="141" s="1" customFormat="1" ht="18" customHeight="1" spans="1:10">
      <c r="A141" s="6"/>
      <c r="B141" s="7">
        <v>3</v>
      </c>
      <c r="C141" s="60" t="s">
        <v>262</v>
      </c>
      <c r="D141" s="26" t="s">
        <v>263</v>
      </c>
      <c r="E141" s="8">
        <v>20240501</v>
      </c>
      <c r="F141" s="17" t="s">
        <v>264</v>
      </c>
      <c r="G141" s="17" t="s">
        <v>49</v>
      </c>
      <c r="H141" s="17" t="s">
        <v>49</v>
      </c>
      <c r="I141" s="8">
        <v>1400</v>
      </c>
      <c r="J141" s="8">
        <v>1400</v>
      </c>
    </row>
    <row r="142" s="2" customFormat="1" ht="18" customHeight="1" spans="1:10">
      <c r="A142" s="39" t="s">
        <v>21</v>
      </c>
      <c r="B142" s="13">
        <f>COUNT(B139:B141)</f>
        <v>3</v>
      </c>
      <c r="C142" s="45"/>
      <c r="D142" s="45"/>
      <c r="E142" s="45"/>
      <c r="F142" s="45"/>
      <c r="G142" s="45"/>
      <c r="H142" s="45"/>
      <c r="I142" s="45"/>
      <c r="J142" s="67">
        <f>SUM(J139:J141)</f>
        <v>4200</v>
      </c>
    </row>
    <row r="143" s="1" customFormat="1" ht="61" customHeight="1" spans="1:10">
      <c r="A143" s="6" t="s">
        <v>265</v>
      </c>
      <c r="B143" s="7">
        <v>1</v>
      </c>
      <c r="C143" s="8" t="s">
        <v>266</v>
      </c>
      <c r="D143" s="8" t="s">
        <v>157</v>
      </c>
      <c r="E143" s="24">
        <v>202406</v>
      </c>
      <c r="F143" s="6">
        <v>202505</v>
      </c>
      <c r="G143" s="6" t="s">
        <v>49</v>
      </c>
      <c r="H143" s="6" t="s">
        <v>49</v>
      </c>
      <c r="I143" s="7">
        <v>1400</v>
      </c>
      <c r="J143" s="31">
        <v>1400</v>
      </c>
    </row>
    <row r="144" s="1" customFormat="1" ht="26" customHeight="1" spans="1:10">
      <c r="A144" s="9" t="s">
        <v>21</v>
      </c>
      <c r="B144" s="15">
        <v>1</v>
      </c>
      <c r="C144" s="7"/>
      <c r="D144" s="7"/>
      <c r="E144" s="7"/>
      <c r="F144" s="7"/>
      <c r="G144" s="7"/>
      <c r="H144" s="7"/>
      <c r="I144" s="13"/>
      <c r="J144" s="13">
        <v>1400</v>
      </c>
    </row>
    <row r="145" s="1" customFormat="1" ht="38" customHeight="1" spans="1:10">
      <c r="A145" s="6" t="s">
        <v>267</v>
      </c>
      <c r="B145" s="7">
        <v>1</v>
      </c>
      <c r="C145" s="7" t="s">
        <v>268</v>
      </c>
      <c r="D145" s="17" t="s">
        <v>12</v>
      </c>
      <c r="E145" s="7">
        <v>202401</v>
      </c>
      <c r="F145" s="7">
        <v>202412</v>
      </c>
      <c r="G145" s="61">
        <v>202412</v>
      </c>
      <c r="H145" s="61">
        <v>202412</v>
      </c>
      <c r="I145" s="7">
        <v>2000</v>
      </c>
      <c r="J145" s="7">
        <v>2000</v>
      </c>
    </row>
    <row r="146" s="1" customFormat="1" ht="25" customHeight="1" spans="1:10">
      <c r="A146" s="9" t="s">
        <v>21</v>
      </c>
      <c r="B146" s="10">
        <v>1</v>
      </c>
      <c r="C146" s="7"/>
      <c r="D146" s="17"/>
      <c r="E146" s="7"/>
      <c r="F146" s="7"/>
      <c r="G146" s="7"/>
      <c r="H146" s="7"/>
      <c r="I146" s="13"/>
      <c r="J146" s="13">
        <v>2000</v>
      </c>
    </row>
    <row r="147" s="1" customFormat="1" ht="21" customHeight="1" spans="1:10">
      <c r="A147" s="6" t="s">
        <v>269</v>
      </c>
      <c r="B147" s="7">
        <v>1</v>
      </c>
      <c r="C147" s="7" t="s">
        <v>270</v>
      </c>
      <c r="D147" s="7" t="s">
        <v>271</v>
      </c>
      <c r="E147" s="7">
        <v>202403</v>
      </c>
      <c r="F147" s="7">
        <v>202502</v>
      </c>
      <c r="G147" s="7">
        <v>202412</v>
      </c>
      <c r="H147" s="7">
        <v>202412</v>
      </c>
      <c r="I147" s="7">
        <v>2000</v>
      </c>
      <c r="J147" s="7">
        <v>2000</v>
      </c>
    </row>
    <row r="148" s="1" customFormat="1" ht="21" customHeight="1" spans="1:10">
      <c r="A148" s="6"/>
      <c r="B148" s="7">
        <v>2</v>
      </c>
      <c r="C148" s="7" t="s">
        <v>272</v>
      </c>
      <c r="D148" s="7" t="s">
        <v>273</v>
      </c>
      <c r="E148" s="7">
        <v>202403</v>
      </c>
      <c r="F148" s="7">
        <v>202502</v>
      </c>
      <c r="G148" s="7">
        <v>202412</v>
      </c>
      <c r="H148" s="7">
        <v>202412</v>
      </c>
      <c r="I148" s="7">
        <v>2000</v>
      </c>
      <c r="J148" s="7">
        <v>2000</v>
      </c>
    </row>
    <row r="149" s="1" customFormat="1" ht="21" customHeight="1" spans="1:10">
      <c r="A149" s="6"/>
      <c r="B149" s="7">
        <v>3</v>
      </c>
      <c r="C149" s="7" t="s">
        <v>274</v>
      </c>
      <c r="D149" s="7" t="s">
        <v>60</v>
      </c>
      <c r="E149" s="7">
        <v>202403</v>
      </c>
      <c r="F149" s="7">
        <v>202502</v>
      </c>
      <c r="G149" s="7">
        <v>202412</v>
      </c>
      <c r="H149" s="7">
        <v>202412</v>
      </c>
      <c r="I149" s="7">
        <v>2000</v>
      </c>
      <c r="J149" s="7">
        <v>2000</v>
      </c>
    </row>
    <row r="150" s="1" customFormat="1" ht="21" customHeight="1" spans="1:10">
      <c r="A150" s="6"/>
      <c r="B150" s="7">
        <v>4</v>
      </c>
      <c r="C150" s="7" t="s">
        <v>275</v>
      </c>
      <c r="D150" s="7" t="s">
        <v>276</v>
      </c>
      <c r="E150" s="7">
        <v>202405</v>
      </c>
      <c r="F150" s="7">
        <v>202504</v>
      </c>
      <c r="G150" s="7">
        <v>202412</v>
      </c>
      <c r="H150" s="7">
        <v>202412</v>
      </c>
      <c r="I150" s="7">
        <v>2000</v>
      </c>
      <c r="J150" s="7">
        <v>2000</v>
      </c>
    </row>
    <row r="151" s="1" customFormat="1" ht="21" customHeight="1" spans="1:10">
      <c r="A151" s="6"/>
      <c r="B151" s="7">
        <v>5</v>
      </c>
      <c r="C151" s="7" t="s">
        <v>277</v>
      </c>
      <c r="D151" s="7" t="s">
        <v>278</v>
      </c>
      <c r="E151" s="7">
        <v>202405</v>
      </c>
      <c r="F151" s="7">
        <v>202504</v>
      </c>
      <c r="G151" s="7">
        <v>202412</v>
      </c>
      <c r="H151" s="7">
        <v>202412</v>
      </c>
      <c r="I151" s="7">
        <v>2000</v>
      </c>
      <c r="J151" s="7">
        <v>2000</v>
      </c>
    </row>
    <row r="152" s="1" customFormat="1" ht="21" customHeight="1" spans="1:10">
      <c r="A152" s="6"/>
      <c r="B152" s="7">
        <v>6</v>
      </c>
      <c r="C152" s="7" t="s">
        <v>279</v>
      </c>
      <c r="D152" s="7" t="s">
        <v>280</v>
      </c>
      <c r="E152" s="7">
        <v>202405</v>
      </c>
      <c r="F152" s="7">
        <v>202504</v>
      </c>
      <c r="G152" s="7">
        <v>202412</v>
      </c>
      <c r="H152" s="7">
        <v>202412</v>
      </c>
      <c r="I152" s="7">
        <v>2000</v>
      </c>
      <c r="J152" s="7">
        <v>2000</v>
      </c>
    </row>
    <row r="153" s="1" customFormat="1" ht="23" customHeight="1" spans="1:10">
      <c r="A153" s="9" t="s">
        <v>21</v>
      </c>
      <c r="B153" s="10">
        <v>6</v>
      </c>
      <c r="C153" s="7"/>
      <c r="D153" s="7"/>
      <c r="E153" s="7"/>
      <c r="F153" s="7"/>
      <c r="G153" s="7"/>
      <c r="H153" s="7"/>
      <c r="I153" s="13"/>
      <c r="J153" s="13">
        <v>12000</v>
      </c>
    </row>
    <row r="154" s="1" customFormat="1" ht="21" customHeight="1" spans="1:10">
      <c r="A154" s="31" t="s">
        <v>281</v>
      </c>
      <c r="B154" s="31">
        <v>1</v>
      </c>
      <c r="C154" s="31" t="s">
        <v>282</v>
      </c>
      <c r="D154" s="31" t="s">
        <v>283</v>
      </c>
      <c r="E154" s="31">
        <v>202407</v>
      </c>
      <c r="F154" s="31">
        <v>202506</v>
      </c>
      <c r="G154" s="31">
        <v>202412</v>
      </c>
      <c r="H154" s="31">
        <v>202412</v>
      </c>
      <c r="I154" s="31">
        <v>2000</v>
      </c>
      <c r="J154" s="31">
        <v>2000</v>
      </c>
    </row>
    <row r="155" s="1" customFormat="1" ht="21" customHeight="1" spans="1:10">
      <c r="A155" s="31"/>
      <c r="B155" s="31">
        <v>2</v>
      </c>
      <c r="C155" s="31" t="s">
        <v>284</v>
      </c>
      <c r="D155" s="31" t="s">
        <v>145</v>
      </c>
      <c r="E155" s="31">
        <v>202409</v>
      </c>
      <c r="F155" s="31">
        <v>202508</v>
      </c>
      <c r="G155" s="31">
        <v>202412</v>
      </c>
      <c r="H155" s="31">
        <v>202412</v>
      </c>
      <c r="I155" s="31">
        <v>2000</v>
      </c>
      <c r="J155" s="31">
        <v>2000</v>
      </c>
    </row>
    <row r="156" s="1" customFormat="1" ht="21" customHeight="1" spans="1:10">
      <c r="A156" s="31"/>
      <c r="B156" s="31">
        <v>3</v>
      </c>
      <c r="C156" s="31" t="s">
        <v>285</v>
      </c>
      <c r="D156" s="31" t="s">
        <v>225</v>
      </c>
      <c r="E156" s="31">
        <v>202410</v>
      </c>
      <c r="F156" s="31">
        <v>202509</v>
      </c>
      <c r="G156" s="31">
        <v>202410</v>
      </c>
      <c r="H156" s="31">
        <v>202412</v>
      </c>
      <c r="I156" s="31">
        <v>2000</v>
      </c>
      <c r="J156" s="31">
        <v>6000</v>
      </c>
    </row>
    <row r="157" s="1" customFormat="1" ht="21" customHeight="1" spans="1:10">
      <c r="A157" s="31"/>
      <c r="B157" s="31">
        <v>4</v>
      </c>
      <c r="C157" s="31" t="s">
        <v>286</v>
      </c>
      <c r="D157" s="31" t="s">
        <v>287</v>
      </c>
      <c r="E157" s="31">
        <v>202410</v>
      </c>
      <c r="F157" s="31">
        <v>202509</v>
      </c>
      <c r="G157" s="31">
        <v>202410</v>
      </c>
      <c r="H157" s="31">
        <v>202412</v>
      </c>
      <c r="I157" s="31">
        <v>2000</v>
      </c>
      <c r="J157" s="31">
        <v>6000</v>
      </c>
    </row>
    <row r="158" s="2" customFormat="1" ht="21" customHeight="1" spans="1:10">
      <c r="A158" s="62" t="s">
        <v>21</v>
      </c>
      <c r="B158" s="62">
        <v>4</v>
      </c>
      <c r="C158" s="62"/>
      <c r="D158" s="62"/>
      <c r="E158" s="62"/>
      <c r="F158" s="62"/>
      <c r="G158" s="62"/>
      <c r="H158" s="62"/>
      <c r="I158" s="62"/>
      <c r="J158" s="62">
        <f>SUM(J154:J157)</f>
        <v>16000</v>
      </c>
    </row>
    <row r="159" s="1" customFormat="1" ht="18" customHeight="1" spans="1:10">
      <c r="A159" s="7" t="s">
        <v>288</v>
      </c>
      <c r="B159" s="7">
        <v>1</v>
      </c>
      <c r="C159" s="7" t="s">
        <v>289</v>
      </c>
      <c r="D159" s="17" t="s">
        <v>290</v>
      </c>
      <c r="E159" s="63">
        <v>202401</v>
      </c>
      <c r="F159" s="63">
        <v>202412</v>
      </c>
      <c r="G159" s="63" t="s">
        <v>49</v>
      </c>
      <c r="H159" s="63" t="s">
        <v>49</v>
      </c>
      <c r="I159" s="7">
        <v>2000</v>
      </c>
      <c r="J159" s="7">
        <v>2000</v>
      </c>
    </row>
    <row r="160" s="1" customFormat="1" ht="18" customHeight="1" spans="1:10">
      <c r="A160" s="7"/>
      <c r="B160" s="7">
        <v>2</v>
      </c>
      <c r="C160" s="7" t="s">
        <v>291</v>
      </c>
      <c r="D160" s="17" t="s">
        <v>292</v>
      </c>
      <c r="E160" s="63">
        <v>202404</v>
      </c>
      <c r="F160" s="63">
        <v>202503</v>
      </c>
      <c r="G160" s="63" t="s">
        <v>49</v>
      </c>
      <c r="H160" s="63" t="s">
        <v>49</v>
      </c>
      <c r="I160" s="7">
        <v>2000</v>
      </c>
      <c r="J160" s="7">
        <v>2000</v>
      </c>
    </row>
    <row r="161" s="1" customFormat="1" ht="18" customHeight="1" spans="1:10">
      <c r="A161" s="7"/>
      <c r="B161" s="7">
        <v>3</v>
      </c>
      <c r="C161" s="7" t="s">
        <v>293</v>
      </c>
      <c r="D161" s="17" t="s">
        <v>294</v>
      </c>
      <c r="E161" s="63">
        <v>202404</v>
      </c>
      <c r="F161" s="63">
        <v>202503</v>
      </c>
      <c r="G161" s="63" t="s">
        <v>49</v>
      </c>
      <c r="H161" s="63" t="s">
        <v>49</v>
      </c>
      <c r="I161" s="7">
        <v>2000</v>
      </c>
      <c r="J161" s="7">
        <v>2000</v>
      </c>
    </row>
    <row r="162" s="1" customFormat="1" ht="18" customHeight="1" spans="1:10">
      <c r="A162" s="7"/>
      <c r="B162" s="7">
        <v>4</v>
      </c>
      <c r="C162" s="7" t="s">
        <v>295</v>
      </c>
      <c r="D162" s="17" t="s">
        <v>296</v>
      </c>
      <c r="E162" s="63">
        <v>202404</v>
      </c>
      <c r="F162" s="63">
        <v>202503</v>
      </c>
      <c r="G162" s="63" t="s">
        <v>49</v>
      </c>
      <c r="H162" s="63" t="s">
        <v>49</v>
      </c>
      <c r="I162" s="7">
        <v>2000</v>
      </c>
      <c r="J162" s="7">
        <v>2000</v>
      </c>
    </row>
    <row r="163" s="1" customFormat="1" ht="18" customHeight="1" spans="1:10">
      <c r="A163" s="7"/>
      <c r="B163" s="7">
        <v>5</v>
      </c>
      <c r="C163" s="7" t="s">
        <v>125</v>
      </c>
      <c r="D163" s="17" t="s">
        <v>297</v>
      </c>
      <c r="E163" s="63" t="s">
        <v>75</v>
      </c>
      <c r="F163" s="63" t="s">
        <v>76</v>
      </c>
      <c r="G163" s="63" t="s">
        <v>49</v>
      </c>
      <c r="H163" s="63" t="s">
        <v>49</v>
      </c>
      <c r="I163" s="7">
        <v>2000</v>
      </c>
      <c r="J163" s="7">
        <v>2000</v>
      </c>
    </row>
    <row r="164" s="1" customFormat="1" ht="18" customHeight="1" spans="1:10">
      <c r="A164" s="7"/>
      <c r="B164" s="7">
        <v>6</v>
      </c>
      <c r="C164" s="7" t="s">
        <v>298</v>
      </c>
      <c r="D164" s="17" t="s">
        <v>299</v>
      </c>
      <c r="E164" s="63" t="s">
        <v>75</v>
      </c>
      <c r="F164" s="63" t="s">
        <v>76</v>
      </c>
      <c r="G164" s="63" t="s">
        <v>49</v>
      </c>
      <c r="H164" s="63" t="s">
        <v>49</v>
      </c>
      <c r="I164" s="7">
        <v>2000</v>
      </c>
      <c r="J164" s="7">
        <v>2000</v>
      </c>
    </row>
    <row r="165" s="1" customFormat="1" ht="18" customHeight="1" spans="1:10">
      <c r="A165" s="7"/>
      <c r="B165" s="7">
        <v>7</v>
      </c>
      <c r="C165" s="7" t="s">
        <v>300</v>
      </c>
      <c r="D165" s="17" t="s">
        <v>301</v>
      </c>
      <c r="E165" s="63" t="s">
        <v>75</v>
      </c>
      <c r="F165" s="63" t="s">
        <v>76</v>
      </c>
      <c r="G165" s="63" t="s">
        <v>49</v>
      </c>
      <c r="H165" s="63" t="s">
        <v>49</v>
      </c>
      <c r="I165" s="7">
        <v>2000</v>
      </c>
      <c r="J165" s="7">
        <v>2000</v>
      </c>
    </row>
    <row r="166" s="1" customFormat="1" ht="18" customHeight="1" spans="1:10">
      <c r="A166" s="7"/>
      <c r="B166" s="7">
        <v>8</v>
      </c>
      <c r="C166" s="7" t="s">
        <v>302</v>
      </c>
      <c r="D166" s="17" t="s">
        <v>229</v>
      </c>
      <c r="E166" s="63" t="s">
        <v>75</v>
      </c>
      <c r="F166" s="63" t="s">
        <v>76</v>
      </c>
      <c r="G166" s="63" t="s">
        <v>49</v>
      </c>
      <c r="H166" s="63" t="s">
        <v>49</v>
      </c>
      <c r="I166" s="7">
        <v>2000</v>
      </c>
      <c r="J166" s="7">
        <v>2000</v>
      </c>
    </row>
    <row r="167" s="1" customFormat="1" ht="18" customHeight="1" spans="1:10">
      <c r="A167" s="7"/>
      <c r="B167" s="7">
        <v>9</v>
      </c>
      <c r="C167" s="8" t="s">
        <v>303</v>
      </c>
      <c r="D167" s="17" t="s">
        <v>164</v>
      </c>
      <c r="E167" s="63">
        <v>202409</v>
      </c>
      <c r="F167" s="63">
        <v>202508</v>
      </c>
      <c r="G167" s="63" t="s">
        <v>49</v>
      </c>
      <c r="H167" s="63" t="s">
        <v>49</v>
      </c>
      <c r="I167" s="7">
        <v>2000</v>
      </c>
      <c r="J167" s="7">
        <v>2000</v>
      </c>
    </row>
    <row r="168" s="1" customFormat="1" ht="18" customHeight="1" spans="1:10">
      <c r="A168" s="7"/>
      <c r="B168" s="7">
        <v>10</v>
      </c>
      <c r="C168" s="8" t="s">
        <v>304</v>
      </c>
      <c r="D168" s="17" t="s">
        <v>305</v>
      </c>
      <c r="E168" s="63">
        <v>202409</v>
      </c>
      <c r="F168" s="63">
        <v>202508</v>
      </c>
      <c r="G168" s="63" t="s">
        <v>49</v>
      </c>
      <c r="H168" s="63" t="s">
        <v>49</v>
      </c>
      <c r="I168" s="7">
        <v>2000</v>
      </c>
      <c r="J168" s="7">
        <v>2000</v>
      </c>
    </row>
    <row r="169" s="1" customFormat="1" ht="18" customHeight="1" spans="1:10">
      <c r="A169" s="7"/>
      <c r="B169" s="7">
        <v>11</v>
      </c>
      <c r="C169" s="8" t="s">
        <v>306</v>
      </c>
      <c r="D169" s="17" t="s">
        <v>307</v>
      </c>
      <c r="E169" s="63">
        <v>202410</v>
      </c>
      <c r="F169" s="63">
        <v>202509</v>
      </c>
      <c r="G169" s="63" t="s">
        <v>88</v>
      </c>
      <c r="H169" s="63" t="s">
        <v>49</v>
      </c>
      <c r="I169" s="7">
        <v>2000</v>
      </c>
      <c r="J169" s="7">
        <v>6000</v>
      </c>
    </row>
    <row r="170" s="1" customFormat="1" ht="21" customHeight="1" spans="1:10">
      <c r="A170" s="64" t="s">
        <v>21</v>
      </c>
      <c r="B170" s="65">
        <v>11</v>
      </c>
      <c r="C170" s="7"/>
      <c r="D170" s="7"/>
      <c r="E170" s="7"/>
      <c r="F170" s="7"/>
      <c r="G170" s="7"/>
      <c r="H170" s="7"/>
      <c r="I170" s="13"/>
      <c r="J170" s="13">
        <f>SUM(J159:J169)</f>
        <v>26000</v>
      </c>
    </row>
    <row r="171" s="1" customFormat="1" ht="19" customHeight="1" spans="1:10">
      <c r="A171" s="8" t="s">
        <v>308</v>
      </c>
      <c r="B171" s="7">
        <v>1</v>
      </c>
      <c r="C171" s="7" t="s">
        <v>309</v>
      </c>
      <c r="D171" s="7" t="s">
        <v>310</v>
      </c>
      <c r="E171" s="8">
        <v>202409</v>
      </c>
      <c r="F171" s="8">
        <v>202508</v>
      </c>
      <c r="G171" s="8">
        <v>202412</v>
      </c>
      <c r="H171" s="8">
        <v>202412</v>
      </c>
      <c r="I171" s="8">
        <v>2000</v>
      </c>
      <c r="J171" s="8">
        <v>2000</v>
      </c>
    </row>
    <row r="172" s="1" customFormat="1" ht="19" customHeight="1" spans="1:10">
      <c r="A172" s="8"/>
      <c r="B172" s="7">
        <v>2</v>
      </c>
      <c r="C172" s="8" t="s">
        <v>311</v>
      </c>
      <c r="D172" s="26" t="s">
        <v>312</v>
      </c>
      <c r="E172" s="8">
        <v>202409</v>
      </c>
      <c r="F172" s="8">
        <v>202508</v>
      </c>
      <c r="G172" s="8">
        <v>202412</v>
      </c>
      <c r="H172" s="8">
        <v>202412</v>
      </c>
      <c r="I172" s="8">
        <v>2000</v>
      </c>
      <c r="J172" s="8">
        <v>2000</v>
      </c>
    </row>
    <row r="173" s="1" customFormat="1" ht="19" customHeight="1" spans="1:10">
      <c r="A173" s="8"/>
      <c r="B173" s="7">
        <v>3</v>
      </c>
      <c r="C173" s="16" t="s">
        <v>313</v>
      </c>
      <c r="D173" s="16" t="s">
        <v>314</v>
      </c>
      <c r="E173" s="7">
        <v>202410</v>
      </c>
      <c r="F173" s="7">
        <v>202509</v>
      </c>
      <c r="G173" s="7">
        <v>202410</v>
      </c>
      <c r="H173" s="7">
        <v>202412</v>
      </c>
      <c r="I173" s="7">
        <v>2000</v>
      </c>
      <c r="J173" s="8">
        <v>6000</v>
      </c>
    </row>
    <row r="174" s="1" customFormat="1" ht="19" customHeight="1" spans="1:10">
      <c r="A174" s="8"/>
      <c r="B174" s="7">
        <v>4</v>
      </c>
      <c r="C174" s="16" t="s">
        <v>315</v>
      </c>
      <c r="D174" s="16" t="s">
        <v>316</v>
      </c>
      <c r="E174" s="7">
        <v>202410</v>
      </c>
      <c r="F174" s="7">
        <v>202509</v>
      </c>
      <c r="G174" s="7">
        <v>202410</v>
      </c>
      <c r="H174" s="7">
        <v>202412</v>
      </c>
      <c r="I174" s="7">
        <v>2000</v>
      </c>
      <c r="J174" s="8">
        <v>6000</v>
      </c>
    </row>
    <row r="175" s="1" customFormat="1" ht="19" customHeight="1" spans="1:10">
      <c r="A175" s="8"/>
      <c r="B175" s="7">
        <v>5</v>
      </c>
      <c r="C175" s="16" t="s">
        <v>317</v>
      </c>
      <c r="D175" s="16" t="s">
        <v>318</v>
      </c>
      <c r="E175" s="7">
        <v>202410</v>
      </c>
      <c r="F175" s="7">
        <v>202509</v>
      </c>
      <c r="G175" s="7">
        <v>202410</v>
      </c>
      <c r="H175" s="7">
        <v>202412</v>
      </c>
      <c r="I175" s="7">
        <v>2000</v>
      </c>
      <c r="J175" s="8">
        <v>6000</v>
      </c>
    </row>
    <row r="176" s="1" customFormat="1" ht="19" customHeight="1" spans="1:10">
      <c r="A176" s="8"/>
      <c r="B176" s="7">
        <v>6</v>
      </c>
      <c r="C176" s="16" t="s">
        <v>319</v>
      </c>
      <c r="D176" s="16" t="s">
        <v>320</v>
      </c>
      <c r="E176" s="7">
        <v>202410</v>
      </c>
      <c r="F176" s="7">
        <v>202509</v>
      </c>
      <c r="G176" s="7">
        <v>202410</v>
      </c>
      <c r="H176" s="7">
        <v>202412</v>
      </c>
      <c r="I176" s="7">
        <v>2000</v>
      </c>
      <c r="J176" s="8">
        <v>6000</v>
      </c>
    </row>
    <row r="177" s="1" customFormat="1" ht="19" customHeight="1" spans="1:10">
      <c r="A177" s="8"/>
      <c r="B177" s="7">
        <v>7</v>
      </c>
      <c r="C177" s="16" t="s">
        <v>321</v>
      </c>
      <c r="D177" s="16" t="s">
        <v>322</v>
      </c>
      <c r="E177" s="7">
        <v>202410</v>
      </c>
      <c r="F177" s="7">
        <v>202509</v>
      </c>
      <c r="G177" s="7">
        <v>202410</v>
      </c>
      <c r="H177" s="7">
        <v>202412</v>
      </c>
      <c r="I177" s="7">
        <v>2000</v>
      </c>
      <c r="J177" s="8">
        <v>6000</v>
      </c>
    </row>
    <row r="178" s="1" customFormat="1" ht="19" customHeight="1" spans="1:10">
      <c r="A178" s="8"/>
      <c r="B178" s="7">
        <v>8</v>
      </c>
      <c r="C178" s="16" t="s">
        <v>323</v>
      </c>
      <c r="D178" s="16" t="s">
        <v>92</v>
      </c>
      <c r="E178" s="7">
        <v>202410</v>
      </c>
      <c r="F178" s="7">
        <v>202509</v>
      </c>
      <c r="G178" s="7">
        <v>202410</v>
      </c>
      <c r="H178" s="7">
        <v>202412</v>
      </c>
      <c r="I178" s="7">
        <v>2000</v>
      </c>
      <c r="J178" s="8">
        <v>6000</v>
      </c>
    </row>
    <row r="179" s="1" customFormat="1" ht="19" customHeight="1" spans="1:10">
      <c r="A179" s="8"/>
      <c r="B179" s="7">
        <v>9</v>
      </c>
      <c r="C179" s="16" t="s">
        <v>324</v>
      </c>
      <c r="D179" s="16" t="s">
        <v>325</v>
      </c>
      <c r="E179" s="7">
        <v>202410</v>
      </c>
      <c r="F179" s="7">
        <v>202509</v>
      </c>
      <c r="G179" s="7">
        <v>202410</v>
      </c>
      <c r="H179" s="7">
        <v>202412</v>
      </c>
      <c r="I179" s="7">
        <v>2000</v>
      </c>
      <c r="J179" s="8">
        <v>6000</v>
      </c>
    </row>
    <row r="180" s="1" customFormat="1" ht="21" customHeight="1" spans="1:10">
      <c r="A180" s="9" t="s">
        <v>21</v>
      </c>
      <c r="B180" s="10">
        <v>9</v>
      </c>
      <c r="C180" s="7"/>
      <c r="D180" s="17"/>
      <c r="E180" s="7"/>
      <c r="F180" s="7"/>
      <c r="G180" s="7"/>
      <c r="H180" s="7"/>
      <c r="I180" s="13"/>
      <c r="J180" s="13">
        <f>SUM(J171:J179)</f>
        <v>46000</v>
      </c>
    </row>
    <row r="181" s="2" customFormat="1" ht="24" customHeight="1" spans="1:10">
      <c r="A181" s="66" t="s">
        <v>326</v>
      </c>
      <c r="B181" s="66">
        <v>148</v>
      </c>
      <c r="C181" s="66"/>
      <c r="D181" s="66"/>
      <c r="E181" s="66"/>
      <c r="F181" s="66"/>
      <c r="G181" s="66"/>
      <c r="H181" s="66"/>
      <c r="I181" s="66"/>
      <c r="J181" s="66">
        <f>J180+J170+J158+J153+J146+J144+J142+J138+J136+J132+J124+J117+J110+J107+J102+J94+J88+J72+J69+J63+J56+J54+J46+J42+J39+J32+J28+J25+J20+J11+J7</f>
        <v>464600</v>
      </c>
    </row>
  </sheetData>
  <mergeCells count="27">
    <mergeCell ref="A2:A6"/>
    <mergeCell ref="A8:A10"/>
    <mergeCell ref="A12:A19"/>
    <mergeCell ref="A21:A24"/>
    <mergeCell ref="A26:A27"/>
    <mergeCell ref="A29:A31"/>
    <mergeCell ref="A33:A38"/>
    <mergeCell ref="A40:A41"/>
    <mergeCell ref="A43:A45"/>
    <mergeCell ref="A47:A53"/>
    <mergeCell ref="A57:A62"/>
    <mergeCell ref="A64:A68"/>
    <mergeCell ref="A70:A71"/>
    <mergeCell ref="A73:A87"/>
    <mergeCell ref="A89:A93"/>
    <mergeCell ref="A95:A101"/>
    <mergeCell ref="A103:A106"/>
    <mergeCell ref="A108:A109"/>
    <mergeCell ref="A111:A116"/>
    <mergeCell ref="A118:A123"/>
    <mergeCell ref="A125:A131"/>
    <mergeCell ref="A133:A135"/>
    <mergeCell ref="A139:A141"/>
    <mergeCell ref="A147:A152"/>
    <mergeCell ref="A154:A157"/>
    <mergeCell ref="A159:A169"/>
    <mergeCell ref="A171:A179"/>
  </mergeCells>
  <conditionalFormatting sqref="C139">
    <cfRule type="duplicateValues" dxfId="0" priority="3"/>
  </conditionalFormatting>
  <conditionalFormatting sqref="C140">
    <cfRule type="duplicateValues" dxfId="0" priority="2"/>
  </conditionalFormatting>
  <conditionalFormatting sqref="C141">
    <cfRule type="duplicateValues" dxfId="0" priority="1"/>
  </conditionalFormatting>
  <conditionalFormatting sqref="C142">
    <cfRule type="duplicateValues" dxfId="0" priority="4"/>
  </conditionalFormatting>
  <dataValidations count="3">
    <dataValidation type="textLength" operator="between" allowBlank="1" showInputMessage="1" showErrorMessage="1" error="身份证号长度不合法&#10;" sqref="D1">
      <formula1>15</formula1>
      <formula2>18</formula2>
    </dataValidation>
    <dataValidation allowBlank="1" showInputMessage="1" error="请输入有效的日期格式&#10;例如：201402" sqref="G1 G40:G41 G64:G65 G89:G91"/>
    <dataValidation allowBlank="1" showInputMessage="1" showErrorMessage="1" error="请输入有效的日期格式&#10;例如：201402" sqref="H1 H40:H41 H64:H65"/>
  </dataValidations>
  <pageMargins left="0.275" right="0" top="0.354166666666667" bottom="0.275" header="0.156944444444444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╄強〆</cp:lastModifiedBy>
  <dcterms:created xsi:type="dcterms:W3CDTF">2024-12-09T00:49:00Z</dcterms:created>
  <dcterms:modified xsi:type="dcterms:W3CDTF">2024-12-20T03:44:48Z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F46D46BD09C041A599E6F69AC991A680_13</vt:lpwstr>
  </property>
  <property fmtid="{D5CDD505-2E9C-101B-9397-08002B2CF9AE}" pid="3" name="KSOProductBuildVer">
    <vt:lpwstr>2052-12.1.0.19302</vt:lpwstr>
  </property>
</Properties>
</file>